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5.ทำแผน 2565\KPI ปี 65\KPI ปี 65 จังหวัดอุตรดิตถ์\KPI ปี 65\"/>
    </mc:Choice>
  </mc:AlternateContent>
  <xr:revisionPtr revIDLastSave="0" documentId="13_ncr:1_{D26F35B8-6B65-4BFE-AA25-09F04EEC0F7C}" xr6:coauthVersionLast="47" xr6:coauthVersionMax="47" xr10:uidLastSave="{00000000-0000-0000-0000-000000000000}"/>
  <bookViews>
    <workbookView xWindow="-120" yWindow="-120" windowWidth="21840" windowHeight="13140" tabRatio="763" activeTab="2" xr2:uid="{00000000-000D-0000-FFFF-FFFF00000000}"/>
  </bookViews>
  <sheets>
    <sheet name="สรุปผลงานตาม KPI ปี 64" sheetId="5" r:id="rId1"/>
    <sheet name="KPI ทั้งหมด ปี 65 " sheetId="10" r:id="rId2"/>
    <sheet name="รายละเอียด KPI ทั้งหมด ปี 65 " sheetId="1" r:id="rId3"/>
  </sheets>
  <definedNames>
    <definedName name="_xlnm._FilterDatabase" localSheetId="1" hidden="1">'KPI ทั้งหมด ปี 65 '!$A$1:$I$232</definedName>
    <definedName name="_xlnm._FilterDatabase" localSheetId="2" hidden="1">'รายละเอียด KPI ทั้งหมด ปี 65 '!$A$1:$J$551</definedName>
    <definedName name="_xlnm.Print_Titles" localSheetId="1">'KPI ทั้งหมด ปี 65 '!$3:$4</definedName>
    <definedName name="_xlnm.Print_Titles" localSheetId="2">'รายละเอียด KPI ทั้งหมด ปี 65 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0" i="10" l="1"/>
  <c r="F360" i="10"/>
  <c r="E360" i="10"/>
  <c r="D360" i="10"/>
  <c r="C360" i="10"/>
  <c r="N24" i="5"/>
  <c r="L24" i="5"/>
  <c r="J24" i="5"/>
  <c r="I24" i="5"/>
  <c r="G24" i="5"/>
  <c r="F24" i="5"/>
  <c r="D24" i="5"/>
  <c r="C24" i="5"/>
  <c r="E24" i="5"/>
  <c r="M23" i="5"/>
  <c r="K23" i="5"/>
  <c r="H23" i="5"/>
  <c r="E23" i="5"/>
  <c r="M22" i="5"/>
  <c r="K22" i="5"/>
  <c r="H22" i="5"/>
  <c r="E22" i="5"/>
  <c r="M21" i="5"/>
  <c r="K21" i="5"/>
  <c r="H21" i="5"/>
  <c r="E21" i="5"/>
  <c r="M20" i="5"/>
  <c r="K20" i="5"/>
  <c r="H20" i="5"/>
  <c r="E20" i="5"/>
  <c r="M19" i="5"/>
  <c r="K19" i="5"/>
  <c r="H19" i="5"/>
  <c r="E19" i="5"/>
  <c r="M18" i="5"/>
  <c r="K18" i="5"/>
  <c r="H18" i="5"/>
  <c r="E18" i="5"/>
  <c r="M17" i="5"/>
  <c r="K17" i="5"/>
  <c r="H17" i="5"/>
  <c r="E17" i="5"/>
  <c r="M16" i="5"/>
  <c r="K16" i="5"/>
  <c r="H16" i="5"/>
  <c r="E16" i="5"/>
  <c r="M15" i="5"/>
  <c r="K15" i="5"/>
  <c r="H15" i="5"/>
  <c r="E15" i="5"/>
  <c r="M14" i="5"/>
  <c r="K14" i="5"/>
  <c r="H14" i="5"/>
  <c r="E14" i="5"/>
  <c r="M13" i="5"/>
  <c r="K13" i="5"/>
  <c r="H13" i="5"/>
  <c r="E13" i="5"/>
  <c r="M12" i="5"/>
  <c r="K12" i="5"/>
  <c r="H12" i="5"/>
  <c r="E12" i="5"/>
  <c r="M11" i="5"/>
  <c r="K11" i="5"/>
  <c r="H11" i="5"/>
  <c r="E11" i="5"/>
  <c r="M10" i="5"/>
  <c r="K10" i="5"/>
  <c r="H10" i="5"/>
  <c r="E10" i="5"/>
  <c r="M9" i="5"/>
  <c r="K9" i="5"/>
  <c r="H9" i="5"/>
  <c r="E9" i="5"/>
  <c r="M8" i="5"/>
  <c r="K8" i="5"/>
  <c r="H8" i="5"/>
  <c r="E8" i="5"/>
  <c r="M7" i="5"/>
  <c r="K7" i="5"/>
  <c r="H7" i="5"/>
  <c r="E7" i="5"/>
  <c r="M6" i="5"/>
  <c r="K6" i="5"/>
  <c r="H6" i="5"/>
  <c r="E6" i="5"/>
  <c r="M5" i="5"/>
  <c r="K5" i="5"/>
  <c r="H5" i="5"/>
  <c r="E5" i="5"/>
  <c r="K24" i="5"/>
  <c r="M24" i="5"/>
  <c r="H24" i="5"/>
  <c r="F855" i="1"/>
  <c r="G855" i="1"/>
  <c r="H855" i="1"/>
  <c r="E855" i="1"/>
</calcChain>
</file>

<file path=xl/sharedStrings.xml><?xml version="1.0" encoding="utf-8"?>
<sst xmlns="http://schemas.openxmlformats.org/spreadsheetml/2006/main" count="3418" uniqueCount="1264">
  <si>
    <t>รายละเอียดตัวชี้วัดสาธารณสุขจังหวัดอุตรดิตถ์ ปีงบประมาณ 2565</t>
  </si>
  <si>
    <t>หมวด KPI</t>
  </si>
  <si>
    <t>KPI หลัก</t>
  </si>
  <si>
    <t>ชื่อตัวชี้วัด</t>
  </si>
  <si>
    <t>สูตรการคำนวณ</t>
  </si>
  <si>
    <t>แหล่งข้อมูล</t>
  </si>
  <si>
    <t>ประเภท KPI</t>
  </si>
  <si>
    <t>ตัวชี้วัดรองรับวิสัยทัศน์</t>
  </si>
  <si>
    <t>กระทรวง</t>
  </si>
  <si>
    <t>สถานสุขภาพ</t>
  </si>
  <si>
    <t>MOU ปี 65</t>
  </si>
  <si>
    <t>เป้าประสงค์</t>
  </si>
  <si>
    <t>กลุ่มงาน</t>
  </si>
  <si>
    <t xml:space="preserve">หมวด KPI ที่ 1 ความสำเร็จในการพัฒนางานสาธารณสุขตามแนวทางโครงการพระราชดำริและโครงการเฉลิมพระเกียรติด้านสาธารณสุข </t>
  </si>
  <si>
    <t xml:space="preserve">KPI 1 จังหวัด มีการพัฒนางานสาธารณสุขตามแนวทางโครงการพระราชดำริและโครงการเฉลิมพระเกียรติด้านสาธารณสุขผ่านมาตรฐานจังหวัดอุตรดิตถ์ </t>
  </si>
  <si>
    <t xml:space="preserve">1.1 ร้อยละของผู้ป่วยในพระบรมราชานุเคราะห์ และพระราชานุเคราะห์ ได้รับการติดตาม ดูแล ช่วยเหลือให้ได้รับการรักษาอย่างต่อเนื่อง (ร้อยละ 100) </t>
  </si>
  <si>
    <t>1. ตัวตั้งจากรายงานติดตามผู้ป่วยฯของ สสอ.ทุกแห่ง, รพ.ศูนย์, รพ.ชุมชนทุกแห่ง</t>
  </si>
  <si>
    <t>Ems</t>
  </si>
  <si>
    <t>ตัวหาร B = จำนวนผู้ป่วยในพระบรมราชานุเคราะห์ และพระราชานุเคราะห์ ที่อยู่ระหว่างการรักษาทั้งหมด</t>
  </si>
  <si>
    <t>2. ตัวหารจากทะเบียนผู้ป่วยในพระบรมราชานุเคราะห์ พระราชานุเคราะห์ ของกลุ่มงานการแพทย์ฉุกเฉินและสาธารณภัย สสจ.อุตรดิตถ์</t>
  </si>
  <si>
    <t>(A/B)*100</t>
  </si>
  <si>
    <t>1.2 ร้อยละการเบิกจ่ายเงินค่าใช้จ่ายของผู้ป่วยในพระราชานุเคราะห์ (พอ.สว.) (ร้อยละ 100)</t>
  </si>
  <si>
    <t xml:space="preserve">ตัวตั้ง A = จำนวนเอกสารการจ่ายเงินให้ผู้ป่วยในพระราชานุเคราะห์ (พอ.สว.) 
 </t>
  </si>
  <si>
    <t>1. ตัวตั้งจากเอกสารการจ่ายเงินให้กับผู้ป่วยพระราชานุเคราะห์ของโรงพยาบาลอุตรดิตถ์</t>
  </si>
  <si>
    <t>ตัวหาร B = จำนวนเอกสารการที่ส่งเบิกค่าใช้จ่ายของผู้ป่วยในพระราชานุเคราะห์ (พอ.สว.)</t>
  </si>
  <si>
    <t>2. ตัวหารจากเอกสารการส่งเบิกค่าใช้จ่ายของผู้ป่วยในพระราชานุเคราะห์ (พอ.สว.) ไปที่มูลนิธิ พอ.สว. ของสสจ.อุตรดิตถ์</t>
  </si>
  <si>
    <t xml:space="preserve">1.3 ระดับความสำเร็จในการดำเนินการพัฒนาระบบบริการสาธารณสุข สำหรับผู้ต้องข้องในเรือนจำ (เป้าหมายระดับ 5) </t>
  </si>
  <si>
    <t>จังหวัดมีการดำเนินการ 5 ระดับ ดังนี้
ระดับ 1 = แต่งตั้งคณะกรรมการ หรือคณะทำงานด้านการพัฒนาระบบบริการสาธารณสุขสำหรับผู้ต้องขังในเรือนจำ
ระดับ 2 = คณะกรรมการหรือคณะทำงานด้านการพัฒนาระบบบริการสาธารณสุขสำหรับผู้ต้องขังในเรือนจำมีการประชุมวางแผนการดำเนินงานพัฒนาระบบบริการสาธารณสุขสำหรับผู้ต้องขังในเรือนจำ
ระดับที่ 3 = สำนักงานสาธารณสุขจังหวัด โรงพยาบาลแม่ข่าย และภาคีเครือข่ายที่เกี่ยวข้องจัดทำแผนบูรณาการพัฒนาระบบบริการสาธารณสุขสำหรับผู้ต้องขังในเรือนจำ
ระดับที่ 4 = โรงพยาบาลแม่ข่ายให้บริการสาธารณสุขสำหรับผู้ต้องขังในเรือนจำตามเกณฑ์ที่กำหนด 6 ด้าน (1.การรักษาพยาบาล 2.การส่งเสริมสุขภาพป้องกันโรค 3.การส่งเสริมสุขภาพิต 4.การฟื้นฟูสมรรถภาพ 5.การส่งต่อเพื่อรักษา และ 6.การตรวจสอบสิทธิการรักษา)
ระดับที่ 5 = สรุปรายงานผลการดำเนินงานพัฒนาระบบบริการสุขภาพผู้ต้องขังในเรือนจำ ตามโครงการราชทัณฑ์ปันสุข ทำความ ดี เพื่อชาติ ศาสน์ กษัตริย์</t>
  </si>
  <si>
    <t>จากการติดตามการดำเนินงานของโรงพยาบาลอุตรดิตถ์, เรือนจำจังหวัดอุตรดิตถ์ และกลุ่มงานที่เกี่ยวข้องในสสจ.อุตรดิตถ์</t>
  </si>
  <si>
    <t>EMS</t>
  </si>
  <si>
    <t>1.4 จำนวน อสรจ. ในเรือนจัดมีสัดส่วนต่อผู้ต้องขังไม่น้อยกว่า 1:50</t>
  </si>
  <si>
    <t xml:space="preserve">ตัวตั้ง A = จำนวนผู้ต้องขังทั้งหมดในเรือนจำจังหวัดอุตรดิตถ์ </t>
  </si>
  <si>
    <t>รายงานผลการดำเนินงานโครงการราชทัณฑ์ปันสุข ทำความ ดี เพื่อชาติ ศาสน์ กษัตริย์ เรือนจำจังหวัดอุตรดิตถ์
และรายงานผลการดำเนินงานพัฒนาระบบบริการสุขภาพผู้ต้องขังในเรือนจำ สสจ.อุตรดิตถ์</t>
  </si>
  <si>
    <t xml:space="preserve">ตัวตั้ง B = จำนวน อสรจ. ทั้งหมดในเรือนจำจังหวัดอุตรดิตถ์
 </t>
  </si>
  <si>
    <t>A/B (โดยสัดส่วนผู้ต้องขังต่อ อสรจ. ต้องไม่มากกว่า 50)</t>
  </si>
  <si>
    <t>1.5 ร้อยละของกลุ่มงานเป้าหมายมีการรายงานผลการดำเนินงานตามโครงการอันเนื่องมาจากพระราชดำริ ด้านสาธารณสุข ครบถ้วน ตรงเวลา (ร้อยละ 100) (วัดกลุ่มงานใน สสจ.อุตรดิตถ์)</t>
  </si>
  <si>
    <t xml:space="preserve">ตัวตั้ง A=จำนวนโครงการที่มีการรายงานผลการดำเนินงานตามโครงการอันเนื่องมาจากพระราชดำริ ด้านสาธารณสุข ครบถ้วน ตรงเวลา </t>
  </si>
  <si>
    <t>1. ตัวตั้งจากรายงานผลการดำเนินกางานตามโครงการอันเนื่องมาจากพระราชดำริ ด้านสาธารณสุข ของกลุ่มงานเป้าหมายในสสจ.อุตรดิตถ์ ตามแบบฟอร์ม</t>
  </si>
  <si>
    <t>ตัวหาร B = จำนวนโครงการอันเนื่องมาจากพระราชดำริ ด้านสาธารณสุข ทั้งหมด (จำนวน 4 โครงการ : 
1. โครงการควบคุมหนอนพยาธิตามแผนพัฒนาเด็กและเยาวชนในถิ่นทุรกันดาร (กง.ควบคุมโรคติดต่อ)
2. โครงการสัตว์ปลอดโรค คนปลอดภัยจากโรคพิษสุนัขบ้า (กง.ควบคุมโรคติดต่อ)
3. โครงการพัฒนาเด็กและเยาวชน (กง.ส่งเสริมสุขภาพ)
4. โครงการราชทัณฑ์ปันสุข ทำความ ดี เพื่อชาติ ศาสน์ กษัตริย์ (กง.การแพทย์ฉุกเฉินและสาธารณภัย)</t>
  </si>
  <si>
    <t>2. ตัวหารจากฐานข้อมูลโครงการอันเนื่องมาจากพระราชดำริ ด้านสาธารณสุข ของสสจ.อุตรดิตถ์</t>
  </si>
  <si>
    <t xml:space="preserve">หมวด KPI ที่  2 ความสำเร็จในการพัฒนาสุขภาพภาคประชาชนและคุณภาพชีวิตระดับอำเภอ </t>
  </si>
  <si>
    <t>KPI 2 จังหวัดมีการพัฒนาคุณภาพชีวิตระดับอำเภอที่มีคุณภาพผ่านมาตรฐานจังหวัดอุตรดิตถ์</t>
  </si>
  <si>
    <t>ระบบสุขภาพเข้มแข็งและยั่งยืน</t>
  </si>
  <si>
    <t xml:space="preserve">2.1 ร้อยละของอำเภอผ่านเกณฑ์การประเมินการพัฒนาคุณภาพชีวิตที่มีคุณภาพ (ร้อยละ 100)
</t>
  </si>
  <si>
    <t>A=จำนวนอำเภอที่ผ่านเกณฑ์การประเมินการพัฒนาคุณภาพชีวิตที่มีคุณภาพ ตามเกณฑ์ UCCARE</t>
  </si>
  <si>
    <t>การประเมินของคณะกรรมการระดับจังหวัด</t>
  </si>
  <si>
    <t>พัฒน์</t>
  </si>
  <si>
    <t>B=จำนวนอำเภอทั้งหมด</t>
  </si>
  <si>
    <t>KPI 3 จังหวัดมีการพัฒนาสุขภาพภาคประชาชนผ่านมาตรฐานจังหวัดอุตรดิตถ์</t>
  </si>
  <si>
    <t>3.1 ร้อยละของ คปสอ.ที่ดำเนินการพัฒนาศักยภาพ 
อสม.เป็น อสม.หมอประจำบ้านได้ตามเป้าหมายที่กำหนด (ร้อยละ 100)</t>
  </si>
  <si>
    <t>A=จำนวน คปสอ.ที่ดำเนินการพัฒนาศักยภาพ อสม.เป็น อสม.หมอประจำบ้าน  ได้ตามเป้าหมายที่กำหนด</t>
  </si>
  <si>
    <t>ฐานข้อมูล อสม.หมอประจำบ้าน ใน www.thaiphc.net</t>
  </si>
  <si>
    <t>B=จำนวน คปสอ. ทั้งหมด</t>
  </si>
  <si>
    <t>A : จำนวนผู้ป่วยกลุ่มเป้าหมายที่ได้รับการดูแลจาก อสม. หมอประจำบ้าน มีคุณภาพชีวิตที่ดี</t>
  </si>
  <si>
    <t>1.ตัวตั้งจาก : ฐานข้อมูล www.thaiphc.net</t>
  </si>
  <si>
    <t>B : จำนวนผู้ป่วยกลุ่มเป้าหมายที่ต้องได้รับการดูแลจาก อสม. หมอประจำบ้าน</t>
  </si>
  <si>
    <t>2.ตัวหารจาก : ฐานข้อมูล www.thaiphc.net</t>
  </si>
  <si>
    <t>3.3 ร้อยละของ รพ.สต.มีการบันทึกข้อมูล ผลการประเมินการดูแลผู้ป่วยกลุ่มเป้าหมายในฐานข้อมูล อสม.หมอประจำบ้าน www.thaiphc.net ตามกำหนด 
(ร้อยละ 100 )</t>
  </si>
  <si>
    <t>A : จำนวน รพ.สต. ที่มีการบันทึกข้อมูล ผลการประเมินการดูแลผู้ป่วยกลุ่มเป้าหมายในฐานข้อมูลอสม.หมอประจำบ้าน www.thaiphc.net</t>
  </si>
  <si>
    <t>B : จำนวน รพ.สต.ทั้งหมด</t>
  </si>
  <si>
    <t xml:space="preserve">หมวด KPI ที่  3 ความสำเร็จในการพัฒนาระบบบริการปฐมภูมิและเขตเมือง </t>
  </si>
  <si>
    <t>KPI 4 จังหวัดมีการพัฒนาระบบบริการปฐมภูมิผ่านมาตรฐานจังหวัดอุตรดิตถ์</t>
  </si>
  <si>
    <t>4.1 ร้อยละความสำเร็จของการดำเนินงานหน่วยบริการปฐมภูมิและเครือข่ายปฐมภูมิที่มีคุณภาพ</t>
  </si>
  <si>
    <t>ประชาชนสุขภาพดี</t>
  </si>
  <si>
    <t>A : จำนวนหน่วยบริการปฐมภูมิและเครือข่ายหน่วยบริการปฐมภูมิ ที่ รพศ./รพท./รพช./รพ.สต. ดำเนินการให้บริการสุขภาพปฐมภูมิ .</t>
  </si>
  <si>
    <t>1.ตัวตั้ง : สำนักสนับสนุนระบบสุขภาพปฐมภูมิ สำนักงานปลัดกระทรวงสาธารณสุข</t>
  </si>
  <si>
    <t>B = จำนวนหน่วยบริการปฐมภูมิและเครือข่ายหน่วยบริการปฐมภูมิเป้าหมาย</t>
  </si>
  <si>
    <t>2.ตัวหารจาก : แผนพัฒนาหน่วยบริการปฐมภูมิและเครือข่ายหน่วยบริการปฐมภูมิ ตามพรบ.ปฐมภูมิฯ (แผน ปี 63-72 เขตสุขภาพที่ 2)</t>
  </si>
  <si>
    <t>A : จำนวนหน่วยบริการปฐมภูมิและเครือข่ายหน่วยบริการปฐมภูมิที่เปิดดำเนินการมีการจัดบริการสุขภาพปฐมภูมิได้ตามมาตรฐาน</t>
  </si>
  <si>
    <t>1.ตัวตั้ง : ประกาศจากสำนักสนับสนุนระบบสุขภาพปฐมภูมิ สำนักงานปลัดกระทรวงสาธารณสุข</t>
  </si>
  <si>
    <t>B = จำนวนหน่วยบริการปฐมภูมิและเครือข่ายหน่วยบริการปฐมภูมิที่เปิดให้บริการทั้งหมด</t>
  </si>
  <si>
    <t xml:space="preserve">       4.1.3 จำนวนประชาชนที่มีรายชื่ออยู่ในหน่วยบริการปฐมภูมิและเครือข่ายหน่วยบริการปฐมภูมิได้รับการดูแลโดย แพทย์เวชศาสตร์ครอบครัวหรือแพทย์ที่ผ่านการอบรม และคณะผู้ให้บริการสุขภาพปฐมภูมิ </t>
  </si>
  <si>
    <t>A = จำนวนประชาชนที่ได้รับการดูแลโดย แพทย์เวชศาสตร์ครอบครัวดูแลประชาชนตามหลักเวชศาสตร์ครอบครัว</t>
  </si>
  <si>
    <t>รายงานจากกลุ่มงานพัฒนาคุณภาพและรูปแบบบริการ</t>
  </si>
  <si>
    <t>(แหล่งข้อมูลประชากรสำนักบริหารงานทะเบียน สำนักงานหลักประกันสุขภาพแห่งชาติ ณ วันที่ 31 ธันวาคม 2563)</t>
  </si>
  <si>
    <t>4.2 ร้อยละความสำเร็จของการดำเนินงานพัฒนา รพ.สต.ที่มีคุณภาพ</t>
  </si>
  <si>
    <t xml:space="preserve">A=จํานวนโรงพยาบาลส่งเสริมสุขภาพตําบล ระดับ 5 ดาว (สะสม) </t>
  </si>
  <si>
    <t xml:space="preserve">1.ตัวตั้งจาก : การประเมินของทีมระดับจังหวัด </t>
  </si>
  <si>
    <t>B = จํานวนโรงพยาบาลส่งเสริมสุขภาพตําบลทั้งหมด</t>
  </si>
  <si>
    <t>2.ตัวหารจาก : ข้อมูลจากระบบเทคโนโลยีสารสนเทศหน่วยบริการปฐมภูมิ http://gishealth.moph.go.th/pcu/</t>
  </si>
  <si>
    <t>ร้อยละ(A/B) × 100</t>
  </si>
  <si>
    <t>ตัวตั้ง : จำนวน รพ.สต. ติดดาว ระดับ 5 ดาว ผ่านเกณฑ์การพัฒนาของจังหวัดอุตรดิตถ์ ระดับดีมาก</t>
  </si>
  <si>
    <t>ตัวหาร : จำนวน รพ.สต. ติดดาว ระดับ 5 ดาวทั้งหมด</t>
  </si>
  <si>
    <t xml:space="preserve">หมวด KPI ที่  4 ความสำเร็จในการพัฒนาระบบส่งเสริมสุขภาพทุกกลุ่มวัย </t>
  </si>
  <si>
    <t>KPI 5 จังหวัดมีการพัฒนาระบบส่งเสริมสุขภาพกลุ่มแม่และเด็กผ่านมาตรฐานจังหวัดอุตรดิตถ์</t>
  </si>
  <si>
    <t>5.1 อัตราความสำเร็จในการดำเนินงานการดูแลขณะตั้งครรภ์</t>
  </si>
  <si>
    <t xml:space="preserve">       5.1.1 ร้อยละของหญิงตั้งครรภ์ได้รับการฝากครรภ์ครั้งแรกเมื่ออายุครรภ์ ≤ 12 สัปดาห์ </t>
  </si>
  <si>
    <t xml:space="preserve">A ตัวตั้ง = จำนวนหญิงตาม B ที่ฝากครรภ์ครั้งแรกเมื่ออายุครรภ์ &lt;= 12 สัปดาห์ </t>
  </si>
  <si>
    <t>1.ตัวตั้งจาก = ฐานข้อมูล HDC</t>
  </si>
  <si>
    <t>ส่งเสริม</t>
  </si>
  <si>
    <t>B ตัวหาร= จำนวนหญิงไทยในเขตรับผิดชอบที่สิ้นสุดการตั้งครรภ์ทั้งหมด</t>
  </si>
  <si>
    <t>2.ตัวหารจาก = ฐานข้อมูล HDC</t>
  </si>
  <si>
    <t xml:space="preserve">       5.1.2 ร้อยละของหญิงตั้งครรภ์ได้รับบริการฝากครรภ์คุณภาพครบ 5 ครั้งตามเกณฑ์ </t>
  </si>
  <si>
    <t xml:space="preserve">A ตัวตั้ง = จำนวนหญิงตาม B ที่ฝากครรภ์คุณภาพ ครบ 5 ครั้งตามเกณฑ์ </t>
  </si>
  <si>
    <t>B ตัวหาร = จำนวนหญิงไทยในเขตรับผิดชอบ สิ้นสุดการตั้งครรภ์ด้วยการคลอดทั้งหมด</t>
  </si>
  <si>
    <t xml:space="preserve">       5.1.3 ร้อยละหญิงตั้งครรภ์ได้รับยาเม็ดเสริมไอโอดีน ธาตุเหล็ก และกรดโฟลิก ตามเกณฑ์ </t>
  </si>
  <si>
    <t>A ตัวตั้ง = จำนวนหญิงตั้งครรภ์ที่ได้รับยาเม็ดเสริมไอโอดีนที่มารับบริการฝากครรภ์ ณ สถานบริการสาธารณสุข (คนต่อสถานบริการ)</t>
  </si>
  <si>
    <t>B ตัวหาร = จำนวนหญิงตั้งครรภ์ที่มารับบริการฝากครรภ์ ณ สถานบริการสาธารณสุข (คนต่อสถานบริการ)</t>
  </si>
  <si>
    <t xml:space="preserve">       5.1.4 ร้อยละทารกแรกเกิดคลอดก่อนกำหนด (ไม่เกินร้อยละ 8 หรือลดลงจากฐานข้อมูลเดิมปีละ ร้อยละ 0.5)  </t>
  </si>
  <si>
    <t>A ตัวตั้ง = จำนวนหญิงสัญชาติไทยที่ตั้งครรภ์และคลอดบุตรในช่วงอายุครรภ์ 24 ถึง 36 สัปดาห์ 6 วัน</t>
  </si>
  <si>
    <t>1.ตัวตั้งจาก = รายงานหน้าห้องคลอดรายไตรมาส สสจ.อุตรดิตถ์</t>
  </si>
  <si>
    <r>
      <t>B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ตัวหาร = จำนวนหญิงสัญชาติไทยที่ตั้งครรภ์และคลอดบุตรทั้งหมด</t>
    </r>
  </si>
  <si>
    <t>2.ตัวหารจาก = รายงานหน้าห้องคลอดรายไตรมาส สสจ.อุตรดิตถ์</t>
  </si>
  <si>
    <t>5.2 อัตราความสำเร็จของการดำเนินงานคัดกรองและจัดการความเสี่ยง (High Risk Pregnancy) ในหญิงตั้งครรภ์</t>
  </si>
  <si>
    <t xml:space="preserve">1.ตัวตั้งจาก = รายงาน ANC </t>
  </si>
  <si>
    <r>
      <t>B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ตัวหาร = จำนวนหญิงตั้งครรภ์ที่มาฝากครรภ์ในสถานบริการสาธารณสุขทั้งหมด</t>
    </r>
  </si>
  <si>
    <t>2.ตัวหารจาก = รายงาน ANC</t>
  </si>
  <si>
    <t>5.3 อัตราความสำเร็จในการดำเนินงานการดูแลขณะคลอดและหลังคลอด</t>
  </si>
  <si>
    <t xml:space="preserve">       5.3.1 อัตราส่วนการตายมารดาไทยต่อการเกิดมีชีพแสนคน  (Monitor) (ไม่เกิน 17 : แสนการเกิดมีชีพแสนคน)</t>
  </si>
  <si>
    <t>ตัวหาร B = จำนวนการเกิดมีชีพทั้งหมดในช่วงเวลาเดียวกัน</t>
  </si>
  <si>
    <t>(A/B)*100000</t>
  </si>
  <si>
    <t xml:space="preserve">       5.3.2 อัตราส่วนการตายมารดาจาก PPH เท่ากับ 0 </t>
  </si>
  <si>
    <t>A ตัวตั้ง = จำนวนมารดาเสียชีวิตจากการตกเลือดหลังคลอด</t>
  </si>
  <si>
    <t>B ตัวหาร = จำนวนมารดาคลอดทั้งหมด</t>
  </si>
  <si>
    <t xml:space="preserve">       5.3.3 อัตราตายทารกแรกเกิดอายุน้อยกว่าหรือเท่ากับ 28 วัน (ไม่เกิน 3.6 : พันเกิดมีชีพ)  </t>
  </si>
  <si>
    <t xml:space="preserve">A ตัวตั้ง = จำนวนทารกแรกเกิดเสียชีวิต 0 – 28 วัน </t>
  </si>
  <si>
    <t>1.ตัวตั้งจาก = รายงานทารกแรกเกิดรายไตรมาส สสจ.อุตรดิตถ์</t>
  </si>
  <si>
    <t>B ตัวหาร = จำนวนทารกเกิดมีชีพทั้งหมด</t>
  </si>
  <si>
    <t>2.ตัวหารจาก = รายงานทารกแรกเกิดรายไตรมาส สสจ.อุตรดิตถ์</t>
  </si>
  <si>
    <t>(A/B)*1000</t>
  </si>
  <si>
    <t xml:space="preserve">       5.3.4 อัตราการเกิดภาวะ  Birth Asphyxia (ไม่เกิน 30 : 1,000 การเกิดมีชีพ) </t>
  </si>
  <si>
    <t>A ตัวตั้ง = จํานวนทารกแรกเกิด Apgar score ที่ 1 นาที น้อยกว่าหรือเท่ากับ 7 แฟ้ม Newborn</t>
  </si>
  <si>
    <t>1.ตัวตั้งจาก = ฐานข้อมูล HDC แฟ้ม Newborn</t>
  </si>
  <si>
    <t>B ตัวหาร =  จํานวนทารกเกิดมีชีพทั้งหมด แฟ้ม Newborn</t>
  </si>
  <si>
    <t>2.ตัวหารจาก = ฐานข้อมูล HDC แฟ้ม Newborn</t>
  </si>
  <si>
    <t xml:space="preserve">       5.3.5 ร้อยละของทารกแรกเกิดที่มีน้ำหนักน้อยกว่า 2,500 กรัม </t>
  </si>
  <si>
    <t>A ตัวตั้ง = จำนวนเด็กแรกเกิดที่มีน้ำหนักแรกเกิดน้อยกว่า 2500 กรัม แฟ้ม Newborn</t>
  </si>
  <si>
    <t>B ตัวหาร = จำนวนเด็กเกิดมีชีพทั้งหมดจากแฟ้ม Newborn</t>
  </si>
  <si>
    <t xml:space="preserve">       5.3.6 ร้อยละของหญิงหลังคลอดได้รับการดูแลครบ 3 ครั้งตามเกณฑ์ </t>
  </si>
  <si>
    <t>A ตัวตั้ง = จำนวนหญิงตาม B ที่ได้รับการดูแลครบ 3 ครั้งตามเกณฑ์</t>
  </si>
  <si>
    <t>5.4 อัตราความสำเร็จในการดำเนินการคัดกรองการได้ยินและดูแลทารกที่มีผลการได้ยินผิดปกติ</t>
  </si>
  <si>
    <t>A ตัวตั้ง = จำนวนทารกแรกเกิดได้รับการตรวจคัดกรองการได้ยินภายใน 28 วัน</t>
  </si>
  <si>
    <t>B ตัวหาร = จำนวนทารกแรกเกิดมีชีพทั้งหมด</t>
  </si>
  <si>
    <t>A ตัวตั้ง =  จำนวนทารกแรกเกิดที่มีผลการได้ยินผิดปกติได้รับส่งต่อเพื่อวินิจฉัยและตรวจรักษาโดยโสต ศอ นาสิกแพทย์</t>
  </si>
  <si>
    <t>B ตัวหาร = จำนวนทารกแรกเกิดที่มีผลการได้ยินผิดปกติ ทั้งหมด</t>
  </si>
  <si>
    <t>KPI 6 จังหวัดมีการพัฒนาระบบส่งเสริมพัฒนาการเด็กปฐมวัยผ่านมาตรฐานจังหวัดอุตรดิตถ์</t>
  </si>
  <si>
    <t>6.1 ร้อยละของเด็กอายุ 0-5 ปี สูงดีสมส่วน และส่วนสูงเฉลี่ยที่อายุ 5 ปี</t>
  </si>
  <si>
    <t>ตัวตั้ง= A จำนวนเด็กอายุ 0-5ปี สูงดีสมส่วน</t>
  </si>
  <si>
    <t>1.ตัวตั้งจาก  ข้อมูล HDC จากแฟ้ม Nutrition ของหน่วยบริการทุกแห่ง</t>
  </si>
  <si>
    <t>ตัวหาร= B จำนวนเด็กอายุ 0-5ปี ได้รับการชั่งน้ำหนักวัดส่วนสูงทั้งหมด</t>
  </si>
  <si>
    <t>2.ตัวหารจาก ข้อมูล HDC จากแฟ้ม Nutrition ของหน่วยบริการทุกแห่ง</t>
  </si>
  <si>
    <t xml:space="preserve">       6.1.2 ร้อยละความครอบคลุมการชั่งน้ำหนักและวัดส่วนสูงเด็กอายุ 0-5 ปี  </t>
  </si>
  <si>
    <t>ตัวตั้ง=  A จำนวนเด็ก 0 - 5 ปีทั้งหมด</t>
  </si>
  <si>
    <t>ตัวหาร= B จำนวนเด็ก 0 - 5 ปีทั้งหมดที่ได้รับการชั่งน้ำหนักวัดส่วนสูงทั้งหมด</t>
  </si>
  <si>
    <t xml:space="preserve">       6.1.3 เด็กอายุ 0-5 ปี มีส่วนสูงเฉลี่ยที่อายุ 5 ปี แยกตามเพศชาย 113 ซม. </t>
  </si>
  <si>
    <t>ตัวตั้ง=  A ผลรวมของส่วนสูงของประชากรชายอายุ 5 ปีเต็ม ถึง 5 ปี 11 เดือน 29 วันที่ได้รับการวัดส่วนสูง</t>
  </si>
  <si>
    <t>ตัวหาร= B ผลรวมของส่วนสูงของประชากรชายอายุ 5 ปีเต็ม ถึง 5 ปี 11 เดือน 29 วันที่ได้รับการวัดส่วนสูงทั้งหมด</t>
  </si>
  <si>
    <t xml:space="preserve">       6.1.4 เด็กอายุ 0-5 ปี มีส่วนสูงเฉลี่ยที่อายุ 5 ปี แยกตามเพศหญิง 112 ซม. </t>
  </si>
  <si>
    <t>ตัวตั้ง=  A ผลรวมของส่วนสูงของประชากรหญิงอายุ 5 ปีเต็ม ถึง 5 ปี 11 เดือน 29 วันที่ได้รับการวัดส่วนสูง</t>
  </si>
  <si>
    <t>ตัวหาร= B ผลรวมของส่วนสูงของประชากรหญิงอายุ 5 ปีเต็ม ถึง 5 ปี 11 เดือน 29 วันที่ได้รับการวัดส่วนสูงทั้งหมด</t>
  </si>
  <si>
    <t>ตัวตั้ง=  A จำนวนทารกแรกเกิดจนถึงอายุต่ำกว่า 6 เดือนที่แม่หรือผู้เลี้ยงดูตอบว่ากินนมแม่อย่างเดียวภายใน 24 ชั่วโมงที่ผ่านมาในช่วงเวลากำหนด</t>
  </si>
  <si>
    <t>1.ตัวตั้งจาก ฐานข้อมูล 43 แฟ้ม</t>
  </si>
  <si>
    <t>ตัวหาร= B จำนวนทารกแรกเกิดจนถึงอายุต่ำกว่า 6 เดือนที่แม่หรือผู้เลี้ยงดูได้ถูกสอบถามทั้งหมดในช่วงเวลาเดียวกัน</t>
  </si>
  <si>
    <t>2.ตัวหารจาก ฐานข้อมูล 43 แฟ้ม</t>
  </si>
  <si>
    <t>ตัวตั้ง=  A จำนวนเด็กอายุ 6 เดือน - 5 ปี ที่ได้รับยาน้ำเสริมธาตุเหล็กในแต่ละไตรมาส</t>
  </si>
  <si>
    <t>ตัวหาร= B จำนวนเด็กอายุ 6 เดือน - 5 ปี ทั้งหมดที่มารับบริการวัคซีนในแต่ละไตรมาส</t>
  </si>
  <si>
    <t xml:space="preserve">6.2 ระดับความสำเร็จของพัฒนาการเด็กตามเกณฑ์มาตรฐาน (ครอบคลุมคุณภาพการค้นหา การติดตามตรวจซ้ำ)  </t>
  </si>
  <si>
    <t>ตัวตั้ง=  A จำนวนเด็ก 9,18,30,42,60 เดือน ที่ได้รับการตรวจคัดกรองพัฒนาการด้วย DSPM</t>
  </si>
  <si>
    <t>1.ตัวตั้งจาก   ข้อมูล HDC จากแฟ้ม SpecialPP ของหน่วยบริการทุกแห่ง</t>
  </si>
  <si>
    <t>ตัวหาร= B จำนวนเด็ก 9,18,30,42,60 เดือน ทั้งหมดในเขตรับผิดชอบ</t>
  </si>
  <si>
    <t>2.ตัวหารจาก  ข้อมูล HDC จากแฟ้ม SpecialPP ของหน่วยบริการทุกแห่ง</t>
  </si>
  <si>
    <t>ตัวตั้ง=  A จำนวนเด็ก 9,18,30,42,60 เดือน ที่ได้รับการตรวจคัดกรองพัฒนาการครั้งแรกพบ สงสัยล่าช้า และล่าช้า</t>
  </si>
  <si>
    <t>ตัวหาร= B จำนวนเด็ก 9,18,30,42,60 เดือน ที่ตรวจคัดกรองพัฒนาการทั้งหมด</t>
  </si>
  <si>
    <t xml:space="preserve">       6.2.3 ร้อยละพัฒนาการสงสัยล่าช้าได้รับการตรวจซ้ำภายใน 30 วัน (ร้อยละ 100)</t>
  </si>
  <si>
    <t>ตัวตั้ง=  A จำนวนเด็ก 9,18,30,42,60 เดือน ที่ได้รับการตรวจคัดกรองพัฒนาการครั้งแรกพบ สงสัยล่าช้าและได้รับการติดตามภายใน 30 วัน</t>
  </si>
  <si>
    <t>ตัวหาร= B จำนวนเด็ก 9,18,30,42,60 เดือน ที่พบพัฒนาการสงสัยล่าช้าในครั้งแรกทั้งหมดภายใน 30 วัน</t>
  </si>
  <si>
    <t xml:space="preserve">       6.2.4 ร้อยละเด็กพัฒนาการล่าช้าได้รับการช่วยเหลือแก้ไข/กระตุ้นพัฒนาการด้วย TEDA4I (ร้อยละ 100)</t>
  </si>
  <si>
    <t>ตัวตั้ง=  A จำนวนเด็กที่มีพัฒนาการล่าช้าและได้รับการติดตามกระตุ้นพัฒนาการด้วย TEDA4I ภายใน 30 วัน</t>
  </si>
  <si>
    <t>ตัวหาร= B จำนวนเด็กที่พัฒนาการล่าช้าทั้งหมด</t>
  </si>
  <si>
    <t>ตัวตั้ง=  A จำนวนเด็กที่มีพัฒนาการล่าช้าและได้รับการติดตามกระตุ้นพัฒนาการด้วย TEDA4I ครบ  3 เดือน</t>
  </si>
  <si>
    <t>ตัวหาร= B  จำนวนเด็กที่พัฒนาการล่าช้าทั้งหมด</t>
  </si>
  <si>
    <t>ตัวตั้ง= A จำนวนเด็ก 9,18,30,42,60 เดือน ผลการตรวจคัดกรองพัฒนาการครั้งแรกผ่านครบ 5 ด้าน</t>
  </si>
  <si>
    <t>1.ตัวตั้งจาก ข้อมูล HDC จากแฟ้ม SpecialPP ของหน่วยบริการทุกแห่ง</t>
  </si>
  <si>
    <t xml:space="preserve">      = B จำนวนเด็ก 9,18,30,42,60 เดือน ที่พบพัฒนาการล่าช้าครั้งแรกและได้รับการกระตุ้นภายใน 30 วัน และผลตรวจซ้ำผ่านครบ5ด้าน</t>
  </si>
  <si>
    <t>ข้อมูล HDC จากแฟ้ม SpecialPP ของหน่วยบริการทุกแห่ง</t>
  </si>
  <si>
    <t>ตัวหาร=C จำนวนเด็ก 9,18,30,42,60 เดือน ทั้งหมดในเขตรับผิดชอบที่ได้รับการตรวจคัดกรองพัฒนาการจริงในเวลากำหนด</t>
  </si>
  <si>
    <t>2.ตัวหารจากข้อมูล HDC จากแฟ้ม SpecialPP ของหน่วยบริการทุกแห่ง</t>
  </si>
  <si>
    <t>(A+B)/C*100</t>
  </si>
  <si>
    <t>KPI 7 จังหวัดมีการพัฒนาระบบส่งเสริมสุขภาพกลุ่มวัยเรียนและวัยรุ่นผ่านมาตรฐานจังหวัดอุตรดิตถ์</t>
  </si>
  <si>
    <t>ตัวตั้ง=ผลรวมของคะแนน IQ ของเด็กนักเรียนไทยกลุ่มตัวอย่าง</t>
  </si>
  <si>
    <t>1.ตัวตั้งจาก=การสำรวจ</t>
  </si>
  <si>
    <t>ตัวหาร=จำนวนเด็กนักเรียนไทยที่เป็นกลุ่มตัวอย่างในปีที่สำรวจ</t>
  </si>
  <si>
    <t>2.ตัวหารจาก=การสำรวจ</t>
  </si>
  <si>
    <t>(A/B)</t>
  </si>
  <si>
    <t>ตัวตั้ง=จำนวนเด็กวัยเรียน 6-14 ปีที่ชั่งนำหนักและวัดส่วนสูงทั้งหมด</t>
  </si>
  <si>
    <t>1.ตัวตั้งจาก HDC ส่งเสริมสุขภาพภาวะโภชนาการ</t>
  </si>
  <si>
    <t xml:space="preserve">ตัวหาร=จำนวนเด็กวัยเรียน 6-14 ปี ทุกคนในเขตรับผิดชอบ
</t>
  </si>
  <si>
    <t>2.ตัวหารจาก   HDC ส่งเสริมสุขภาพภาวะโภชนาการ</t>
  </si>
  <si>
    <t>1.ตัวตั้งจาก    HDC ส่งเสริมสุขภาพภาวะโภชนาการ</t>
  </si>
  <si>
    <t xml:space="preserve">ตัวหาร= จำนวนเด็กอายุ 6-12 ปีทั้งหมด ที่ชั่งน้ำหนักวัดส่วนสูงในแฟ้ม Nutrition
</t>
  </si>
  <si>
    <t xml:space="preserve">ตัวตั้ง= จำนวนการคลอดมีชีพโดยหญิงอายุ 10 - 14 ปี </t>
  </si>
  <si>
    <t>1.ตัวตั้งจาก   HDC (จากแฟ้ม Labor) ดูข้อมูลจากจำนวนเด็กเกิดมีชีพ (LBORN)</t>
  </si>
  <si>
    <t>ตัวหาร=จำนวนหญิงอายุ 10 - 14 ปี ทั้งหมด ในเขตรับผิดชอบ</t>
  </si>
  <si>
    <t>2.ตัวหารจาก HDC (ประชากรจากการสำรวจ TypeArea=1,3)</t>
  </si>
  <si>
    <t xml:space="preserve">ตัวตั้ง=  จำนวนการคลอดมีชีพโดยหญิงอายุ 15 - 19 ปี 
</t>
  </si>
  <si>
    <t>1.ตัวตั้งจาก HDC (จากแฟ้ม Labor) ดูข้อมูลจากจำนวนเด็กเกิดมีชีพ (LBORN)</t>
  </si>
  <si>
    <t>ตัวหาร= จำนวนหญิงอายุ 15 - 19 ปี ทั้งหมด ในเขตรับผิดชอบ</t>
  </si>
  <si>
    <t>ตัวตั้ง=  จำนวนหญิงอายุน้อยกว่า 20 ปี ที่มารับบริการด้วยการคลอด/แท้งบุตรจากแฟ้ม LABOR ได้รับบริการคุมกำเนิดภายใน 42 วัน</t>
  </si>
  <si>
    <t xml:space="preserve">1.ตัวตั้งจาก HDC </t>
  </si>
  <si>
    <t>ตัวหาร= จำนวนหญิงอายุน้อยกว่า 20 ปี ที่มารับบริการด้วยการคลอด/แท้งบุตรจากแฟ้ม LABOR</t>
  </si>
  <si>
    <t>2.ตัวหารจาก HDC</t>
  </si>
  <si>
    <t xml:space="preserve">ตัวตั้ง=จำนวนหญิงอายุน้อยกว่า 20 ปี ที่มารับบริการด้วยการคลอด/แท้งบุตรเป็นการตั้งครรภ์ครั้งที่ 2 ขึ้นไป </t>
  </si>
  <si>
    <t>1.ตัวตั้งจาก  HDC  คลอดแล้วคุมกำเนิด จากแฟ้ม LABOR</t>
  </si>
  <si>
    <t xml:space="preserve">ตัวหาร=จำนวนหญิงอายุน้อยกว่า 20 ปี ที่มารับบริการด้วยการคลอด/แท้งบุตร </t>
  </si>
  <si>
    <t>2.ตัวหารจาก HDC คลอดทั้งหมดจากแฟ้ม LABOR</t>
  </si>
  <si>
    <t>KPI 8 จังหวัดมีการพัฒนาระบบส่งเสริมการออกกำลังกายและสุขภาพกลุ่มวัยทำงานผ่านมาตรฐานจังหวัดอุตรดิตถ์</t>
  </si>
  <si>
    <t>ตัวตั้ง= จำนวนประชาชนวัยทำงาน 18 ปี - 59 ปี มีดัชนีมวลกายปกติ</t>
  </si>
  <si>
    <t>1.ตัวตั้งจาก ฐานข้อมูล HDC</t>
  </si>
  <si>
    <t>ตัวหาร= จำนวนประชาชนวัยทำงาน 18 ปี - 59 ปี ที่ชั่งน้ำหนักวัดส่วนสูงทั้งหมด</t>
  </si>
  <si>
    <t>2.ตัวหารจาก ฐานข้อมูล HDC</t>
  </si>
  <si>
    <t>1.ตัวตั้งจาก รพ./รพ.สต., ทะเบียนตรวจสุขภาพพระสงฆ์,,วัด</t>
  </si>
  <si>
    <t>2.ตัวหารจาก รพ./รพ.สต., ทะเบียนตรวจสุขภาพพระสงฆ์,,วัด</t>
  </si>
  <si>
    <t>ตัวตั้ง= จำนวนประชากร อายุ 25 - 59 ปี ที่ลงทะเบียนผ่าน Appication H4U ทั้งหมด</t>
  </si>
  <si>
    <t>1.ตัวตั้งจาก โปรแกรม H4U , ฐานข้อมูล HDC</t>
  </si>
  <si>
    <t>ตัวหาร= จำนวนประชากร อายุ 25 - 59 ทั้งหมด</t>
  </si>
  <si>
    <t>2.ตัวหารจาก โปรแกรม H4U , ฐานข้อมูล HDC</t>
  </si>
  <si>
    <t>จำนวนครอบครัวที่ลงทะเบียนในระบบฐานข้อมูลโครงการสริมสร้างความรู้วัยทำงานสุขภาพดีในสถานประกอบการ (10 Packages)</t>
  </si>
  <si>
    <t>จากการรายงานผลการลงทะเบียน</t>
  </si>
  <si>
    <t>KPI 9 จังหวัดมีการพัฒนางานทันตกรรมผ่านมาตรฐานจังหวัดอุตรดิตถ์</t>
  </si>
  <si>
    <t xml:space="preserve">9.1 โรงพยาบาล และ รพ.สต.ของจังหวัดอุตรดิตถ์ที่ผ่านเกณฑ์มาตรฐาน Uttaradit  Dental Safety Goals </t>
  </si>
  <si>
    <r>
      <rPr>
        <b/>
        <sz val="14"/>
        <color theme="1"/>
        <rFont val="TH SarabunPSK"/>
        <family val="2"/>
      </rPr>
      <t>ตัวตั้ง:</t>
    </r>
    <r>
      <rPr>
        <sz val="14"/>
        <color theme="1"/>
        <rFont val="TH SarabunPSK"/>
        <family val="2"/>
      </rPr>
      <t xml:space="preserve"> จำนวนโรงพยาบาล , PCC และ รพ.สต.ที่เป็น Node ของจังหวัดอุตรดิตถ์ที่ตรวจประเมินแล้วผ่านเกณฑ์มาตรฐาน Uttaradit  Dental Safety Goals (แห่ง)</t>
    </r>
  </si>
  <si>
    <r>
      <t>1.</t>
    </r>
    <r>
      <rPr>
        <b/>
        <sz val="14"/>
        <color theme="1"/>
        <rFont val="TH SarabunPSK"/>
        <family val="2"/>
      </rPr>
      <t xml:space="preserve">ตัวตั้งจาก </t>
    </r>
    <r>
      <rPr>
        <sz val="14"/>
        <color theme="1"/>
        <rFont val="TH SarabunPSK"/>
        <family val="2"/>
      </rPr>
      <t xml:space="preserve"> คณะกรรมการตรวจประเมินมาตรฐาน Uttaradit  Dental Safety Goals </t>
    </r>
  </si>
  <si>
    <t>ทันตะ</t>
  </si>
  <si>
    <r>
      <rPr>
        <b/>
        <sz val="14"/>
        <color theme="1"/>
        <rFont val="TH SarabunPSK"/>
        <family val="2"/>
      </rPr>
      <t xml:space="preserve">ตัวหาร: </t>
    </r>
    <r>
      <rPr>
        <sz val="14"/>
        <color theme="1"/>
        <rFont val="TH SarabunPSK"/>
        <family val="2"/>
      </rPr>
      <t>จำนวนโรงพยาบาล , PCC และ รพ.สต.ที่เป็น Node ของจังหวัดอุตรดิตถ์ทั้งหมด(แห่ง)</t>
    </r>
  </si>
  <si>
    <r>
      <rPr>
        <b/>
        <sz val="14"/>
        <color theme="1"/>
        <rFont val="TH SarabunPSK"/>
        <family val="2"/>
      </rPr>
      <t>2.ตัวหารจาก</t>
    </r>
    <r>
      <rPr>
        <sz val="14"/>
        <color theme="1"/>
        <rFont val="TH SarabunPSK"/>
        <family val="2"/>
      </rPr>
      <t xml:space="preserve">  คณะกรรมการตรวจประเมินมาตรฐาน Uttaradit  Dental Safety Goals </t>
    </r>
  </si>
  <si>
    <r>
      <rPr>
        <b/>
        <sz val="14"/>
        <color theme="1"/>
        <rFont val="TH SarabunPSK"/>
        <family val="2"/>
      </rPr>
      <t>ตัวตั้ง:</t>
    </r>
    <r>
      <rPr>
        <sz val="14"/>
        <color theme="1"/>
        <rFont val="TH SarabunPSK"/>
        <family val="2"/>
      </rPr>
      <t xml:space="preserve"> จำนวนรพ.สต.ที่ไม่ได้เป็น Node ของจังหวัดอุตรดิตถ์ที่ตรวจประเมินแล้วผ่านเกณฑ์มาตรฐาน Uttaradit  Dental Safety Goals (แห่ง)</t>
    </r>
  </si>
  <si>
    <r>
      <rPr>
        <b/>
        <sz val="14"/>
        <color theme="1"/>
        <rFont val="TH SarabunPSK"/>
        <family val="2"/>
      </rPr>
      <t>ตัวหาร:</t>
    </r>
    <r>
      <rPr>
        <sz val="14"/>
        <color theme="1"/>
        <rFont val="TH SarabunPSK"/>
        <family val="2"/>
      </rPr>
      <t>จำนวนรพ.สต.ที่ไม่ได้เป็น Node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ของจังหวัดอุตรดิตถ์ที่ได้รับการสุ่มตรวจประเมินมาตรฐาน Uttaradit  Dental Safety Goals (แห่ง)</t>
    </r>
  </si>
  <si>
    <r>
      <rPr>
        <b/>
        <sz val="14"/>
        <color theme="1"/>
        <rFont val="TH SarabunPSK"/>
        <family val="2"/>
      </rPr>
      <t>2.ตัวหารจาก</t>
    </r>
    <r>
      <rPr>
        <sz val="14"/>
        <color theme="1"/>
        <rFont val="TH SarabunPSK"/>
        <family val="2"/>
      </rPr>
      <t xml:space="preserve">  คณะกรรมการตรวจประเมินมาตรฐาน Uttaradit  Dental Safety Goals 
</t>
    </r>
  </si>
  <si>
    <t>9.2 โรงพยาบาล และ รพ.สต.ของจังหวัดอุตรดิตถ์ที่ผ่านเกณฑ์มาตรฐานงานสร้างเสริมสุขภาพและป้องกันโรคในช่องปาก</t>
  </si>
  <si>
    <r>
      <t>1.</t>
    </r>
    <r>
      <rPr>
        <b/>
        <sz val="14"/>
        <color theme="1"/>
        <rFont val="TH SarabunPSK"/>
        <family val="2"/>
      </rPr>
      <t xml:space="preserve">ตัวตั้งจาก </t>
    </r>
    <r>
      <rPr>
        <sz val="14"/>
        <color theme="1"/>
        <rFont val="TH SarabunPSK"/>
        <family val="2"/>
      </rPr>
      <t xml:space="preserve"> คณะกรรมการตรวจประเมินมาตรฐาน มาตรฐานงานสร้างเสริมสุขภาพและป้องกันโรคในช่องปาก</t>
    </r>
  </si>
  <si>
    <r>
      <t>2</t>
    </r>
    <r>
      <rPr>
        <b/>
        <sz val="14"/>
        <color theme="1"/>
        <rFont val="TH SarabunPSK"/>
        <family val="2"/>
      </rPr>
      <t>.ตัวหารจาก</t>
    </r>
    <r>
      <rPr>
        <sz val="14"/>
        <color theme="1"/>
        <rFont val="TH SarabunPSK"/>
        <family val="2"/>
      </rPr>
      <t xml:space="preserve">  คณะกรรมการตรวจประเมินมาตรฐาน มาตรฐานงานสร้างเสริมสุขภาพและป้องกันโรคในช่องปาก</t>
    </r>
  </si>
  <si>
    <r>
      <rPr>
        <b/>
        <sz val="14"/>
        <color theme="1"/>
        <rFont val="TH SarabunPSK"/>
        <family val="2"/>
      </rPr>
      <t>ตัวตั้ง:</t>
    </r>
    <r>
      <rPr>
        <sz val="14"/>
        <color theme="1"/>
        <rFont val="TH SarabunPSK"/>
        <family val="2"/>
      </rPr>
      <t xml:space="preserve"> จำนวนประชาชนของจังหวัดอุตรดิตถ์รายใหม่ ในรอบปีงบประมาณ 2564 ที่ได้รับบริการสุขภาพช่องปาก(คน)</t>
    </r>
  </si>
  <si>
    <r>
      <rPr>
        <b/>
        <sz val="14"/>
        <color theme="1"/>
        <rFont val="TH SarabunPSK"/>
        <family val="2"/>
      </rPr>
      <t>1.ตัวตั้งจาก</t>
    </r>
    <r>
      <rPr>
        <sz val="14"/>
        <color theme="1"/>
        <rFont val="TH SarabunPSK"/>
        <family val="2"/>
      </rPr>
      <t xml:space="preserve"> HDC กลุ่มรายงานมาตรฐาน -&gt; การเข้าถึงบริการ -&gt; ทันตกรรม (บริการ) -&gt; ข้อ 1. ผู้ป่วยนอกที่รับบริการทางทันตกรรม รวมทุกสิทธิ์ (คนต่อสถานบริการ)</t>
    </r>
  </si>
  <si>
    <r>
      <rPr>
        <b/>
        <sz val="14"/>
        <color theme="1"/>
        <rFont val="TH SarabunPSK"/>
        <family val="2"/>
      </rPr>
      <t>ตัวหาร:</t>
    </r>
    <r>
      <rPr>
        <sz val="14"/>
        <color theme="1"/>
        <rFont val="TH SarabunPSK"/>
        <family val="2"/>
      </rPr>
      <t xml:space="preserve">ประชากรทั้งหมดของจังหวัดอุตรดิตถ์ ในปีงบประมาณ 2564(คน) 
</t>
    </r>
  </si>
  <si>
    <r>
      <rPr>
        <b/>
        <sz val="14"/>
        <color theme="1"/>
        <rFont val="TH SarabunPSK"/>
        <family val="2"/>
      </rPr>
      <t xml:space="preserve">2.ตัวหารจาก </t>
    </r>
    <r>
      <rPr>
        <sz val="14"/>
        <color theme="1"/>
        <rFont val="TH SarabunPSK"/>
        <family val="2"/>
      </rPr>
      <t>HDC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จากกลุ่มรายงานมาตรฐาน -&gt; ข้อมูลเพื่อตอบสนอง Service Plan สาขาสุขภาพช่องปาก -&gt;  ข้อ 1. OHSP อัตรา (ร้อยละ) การใช้บริการทันตกรรมรวม
ทุกสิทธิ เฉพาะเขตรับผิดชอบ (คน) (ใช้แบบความครอบคลุม) -&gt; </t>
    </r>
    <r>
      <rPr>
        <b/>
        <i/>
        <sz val="14"/>
        <color theme="1"/>
        <rFont val="TH SarabunPSK"/>
        <family val="2"/>
      </rPr>
      <t>คอลัมภ์ B(ประชากรในเขตรับผิดชอบทั้งหมด(คน)</t>
    </r>
  </si>
  <si>
    <t xml:space="preserve">9.4 ผลสำเร็จของการจัดบริการสร้างเสริมสุขภาพและป้องกันโรคในช่องปากที่มุ่งเน้นการเข้าถึงบริการบางกลุ่มวัยเป็นการจำเพาะ (Dental Fee Schedule) </t>
  </si>
  <si>
    <t>ตัวตั้ง A=จำนวนหญิงตั้งครรภ์ของจังหวัดอุตรดิตถ์ ในปีงบประมาณ 2564 
ที่ได้รับบริการตรวจสุขภาพช่องปาก และขัดทำความสะอาดฟัน โดยทันตบุคลากร  (คน)</t>
  </si>
  <si>
    <r>
      <rPr>
        <b/>
        <sz val="14"/>
        <color theme="1"/>
        <rFont val="TH SarabunPSK"/>
        <family val="2"/>
      </rPr>
      <t>1.ตัวตั้งจาก</t>
    </r>
    <r>
      <rPr>
        <sz val="14"/>
        <color theme="1"/>
        <rFont val="TH SarabunPSK"/>
        <family val="2"/>
      </rPr>
      <t xml:space="preserve"> HDC จากกลุ่มรายงานมาตรฐาน -&gt; ข้อมูลเพื่อตอบสนอง Service Plan สาขาสุขภาพช่องปาก -&gt; 19.1. OHSP ร้อยละหญิงตั้งครรภ์ได้รับการตรวจสุขภาพช่องปาก และขัดทำความสะอาดฟัน เฉพาะเขตรับผิดชอบ (คน) (ใช้แบบความครอบคลุม) -&gt; </t>
    </r>
    <r>
      <rPr>
        <b/>
        <i/>
        <sz val="14"/>
        <color theme="1"/>
        <rFont val="TH SarabunPSK"/>
        <family val="2"/>
      </rPr>
      <t>คอลัมภ์ A จำนวนหญิงมีครรภ์ที่ได้รับการตรวจสุขภาพช่องปากและทำความสะอาดช่องปาก เป็นภาพรวมจังหวัดอุตรดิตถ์</t>
    </r>
  </si>
  <si>
    <t>ตัวหาร B=จำนวนทั้งหมดของหญิงตั้งครรภ์ จังหวัดอุตรดิตถ์ ที่มาฝากครรภ์ในปีงบประมาณ2564(คน)</t>
  </si>
  <si>
    <r>
      <rPr>
        <b/>
        <sz val="14"/>
        <color theme="1"/>
        <rFont val="TH SarabunPSK"/>
        <family val="2"/>
      </rPr>
      <t xml:space="preserve">2.ตัวหารจาก </t>
    </r>
    <r>
      <rPr>
        <sz val="14"/>
        <color theme="1"/>
        <rFont val="TH SarabunPSK"/>
        <family val="2"/>
      </rPr>
      <t>HDC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จากจากกลุ่มรายงานมาตรฐาน -&gt; ข้อมูลเพื่อตอบสนอง Service Plan สาขา
สุขภาพช่องปาก -&gt; 19.1. OHSP ร้อยละหญิงตั้งครรภ์ได้รับการตรวจสุขภาพช่องปาก และขัดทำความสะอาดฟัน เฉพาะเขตรับผิดชอบ (คน) (ใช้แบบความครอบคลุม) -&gt; </t>
    </r>
    <r>
      <rPr>
        <b/>
        <i/>
        <sz val="14"/>
        <color theme="1"/>
        <rFont val="TH SarabunPSK"/>
        <family val="2"/>
      </rPr>
      <t>คอลัมภ์ B หญิงที่ได้รับการฝากครรภ์ทุกสิทธิ สะสมในปีงบประมาณ ของเขตพื้นที่รับผิดชอบ เป็นภาพรวมจังหวัดอุตรดิตถ์</t>
    </r>
  </si>
  <si>
    <t xml:space="preserve">ตัวตั้ง A=จำนวนเด็กอายุ 4-12 ปี ของจังหวัดอุตรดิตถ์  ในปีงบประมาณ 2564 ที่ได้รับบริการ เคลือบ/ทา ฟลูออไรด์   (คน)
</t>
  </si>
  <si>
    <t>ตัวหาร B=จำนวนทั้งหมดของเด็กอายุ 4-12 ปี ในจังหวัดอุตรดิตถ์ 
ปีงบประมาณ 2564 (คน)</t>
  </si>
  <si>
    <r>
      <rPr>
        <b/>
        <sz val="14"/>
        <color theme="1"/>
        <rFont val="TH SarabunPSK"/>
        <family val="2"/>
      </rPr>
      <t xml:space="preserve">2.ตัวหารจาก </t>
    </r>
    <r>
      <rPr>
        <sz val="14"/>
        <color theme="1"/>
        <rFont val="TH SarabunPSK"/>
        <family val="2"/>
      </rPr>
      <t>HDC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จากกลุ่มรายงานมาตรฐาน -&gt; ข้อมูลเพื่อตอบสนอง Service Plan สาขาสุขภาพช่องปาก -&gt; 19.2. OHSP ร้อยละเด็กอายุ 4-12 ปี ได้รับการ เคลือบ/
ทา ฟลูออไรด์เฉพาะเขตรับผิดชอบ (คน) (ใช้แบบความครอบคลุม) -&gt;</t>
    </r>
    <r>
      <rPr>
        <b/>
        <i/>
        <sz val="14"/>
        <color theme="1"/>
        <rFont val="TH SarabunPSK"/>
        <family val="2"/>
      </rPr>
      <t xml:space="preserve"> คอลัมภ์ B จำนวนเด็กอายุ 4-12 ปี ทุกสิทธิ ในเขตพื้นที่รับผิดชอบ เป็นภาพรวมจังหวัด</t>
    </r>
  </si>
  <si>
    <t xml:space="preserve">ตัวตั้ง A=จำนวนเด็กอายุ 6-12ปี ของจังหวัดอุตรดิตถ์  ในปีงบประมาณ 2564 ที่ได้รับบริการเคลือบหลุมร่องฟันกรามแท้ (คน)
</t>
  </si>
  <si>
    <r>
      <rPr>
        <b/>
        <sz val="14"/>
        <color theme="1"/>
        <rFont val="TH SarabunPSK"/>
        <family val="2"/>
      </rPr>
      <t>1.ตัวตั้งจาก</t>
    </r>
    <r>
      <rPr>
        <sz val="14"/>
        <color theme="1"/>
        <rFont val="TH SarabunPSK"/>
        <family val="2"/>
      </rPr>
      <t xml:space="preserve"> HDC จากกลุ่มรายงานมาตรฐาน -&gt; ข้อมูลเพื่อตอบสนอง Service Plan สาขาสุขภาพช่องปาก -&gt; 19.3. OHSP ร้อยละเด็กอายุ 6-12 ปี ได้รับการ เคลือบหลุมร่องฟันกรามแท้ เฉพาะเขตรับผิดชอบ (คน) (ใช้แบบความครอบคลุม) -&gt;</t>
    </r>
    <r>
      <rPr>
        <b/>
        <i/>
        <sz val="14"/>
        <color theme="1"/>
        <rFont val="TH SarabunPSK"/>
        <family val="2"/>
      </rPr>
      <t>คอลัมภ์ A -&gt; จำนวนเด็กอายุ 6-12 ปี ที่ได้รับการ เคลือบหลุมร่องฟันกรามแท้ เป็นภาพรวมจังหวัด</t>
    </r>
  </si>
  <si>
    <t>ตัวหาร B=จำนวนทั้งหมดของเด็กอายุ 6-12 ปี  ในจังหวัดอุตรดิตถ์ 
ปีงบประมาณ 2564 (คน)</t>
  </si>
  <si>
    <r>
      <rPr>
        <b/>
        <sz val="14"/>
        <color theme="1"/>
        <rFont val="TH SarabunPSK"/>
        <family val="2"/>
      </rPr>
      <t xml:space="preserve">2.ตัวหารจาก </t>
    </r>
    <r>
      <rPr>
        <sz val="14"/>
        <color theme="1"/>
        <rFont val="TH SarabunPSK"/>
        <family val="2"/>
      </rPr>
      <t>HDC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จากกลุ่มรายงานมาตรฐาน -&gt; ข้อมูลเพื่อตอบสนอง Service Plan สาขาสุขภาพช่องปาก -&gt; 19.3. OHSP ร้อยละเด็กอายุ 6-12 ปี ได้รับการ เคลือบหลุมร่องฟันกรามแท้ เฉพาะเขตรับผิดชอบ (คน) (ใช้แบบความครอบคลุม) -&gt;</t>
    </r>
    <r>
      <rPr>
        <b/>
        <i/>
        <sz val="14"/>
        <color theme="1"/>
        <rFont val="TH SarabunPSK"/>
        <family val="2"/>
      </rPr>
      <t>คอลัมภ์ B -&gt; จำนวนเด็กอายุ 6-12 ปี ทุกสิทธิ ในเขตพื้นที่รับผิดชอบเป็นภาพรวมจังหวัด</t>
    </r>
  </si>
  <si>
    <r>
      <t xml:space="preserve">ตัวตั้ง A =จำนวนเด็กอายุ 12 ปี ของจังหวัดอุตรดิตถ์ ในปีงบประมาณ 2564    ที่ปราศจากฟันแท้ผุ(คน)
</t>
    </r>
    <r>
      <rPr>
        <b/>
        <u/>
        <sz val="14"/>
        <rFont val="TH SarabunPSK"/>
        <family val="2"/>
      </rPr>
      <t>หมายเหตุ:</t>
    </r>
    <r>
      <rPr>
        <sz val="14"/>
        <rFont val="TH SarabunPSK"/>
        <family val="2"/>
      </rPr>
      <t xml:space="preserve"> ปราศจากฟันแท้ผุ คือ ภาวะช่องปากที่ฟันแท้ต้องไม่เคยผุ หรือต้องไม่เคยถอนฟันแท้  หรือไม่เคยอุดฟันแท้ มาก่อน</t>
    </r>
  </si>
  <si>
    <r>
      <rPr>
        <b/>
        <sz val="14"/>
        <color theme="1"/>
        <rFont val="TH SarabunPSK"/>
        <family val="2"/>
      </rPr>
      <t>1.ตัวตั้งจาก</t>
    </r>
    <r>
      <rPr>
        <sz val="14"/>
        <color theme="1"/>
        <rFont val="TH SarabunPSK"/>
        <family val="2"/>
      </rPr>
      <t xml:space="preserve"> HDC จากกลุ่มรายงานมาตรฐาน -&gt; ข้อมูลเพื่อตอบสนอง Service Plan สาขาสุขภาพช่องปาก -&gt; 18.5 OHSP ร้อยละเด็กกลุ่มอายุ 12 ปีมีฟันผุในฟันแท้
-&gt;</t>
    </r>
    <r>
      <rPr>
        <b/>
        <i/>
        <sz val="14"/>
        <color theme="1"/>
        <rFont val="TH SarabunPSK"/>
        <family val="2"/>
      </rPr>
      <t xml:space="preserve">คอลัมภ์ B และ A ตามลำดับ -&gt; 
   </t>
    </r>
    <r>
      <rPr>
        <i/>
        <sz val="14"/>
        <color theme="1"/>
        <rFont val="TH SarabunPSK"/>
        <family val="2"/>
      </rPr>
      <t xml:space="preserve">B =จำนวนทั้งหมดของเด็กอายุ 12 ปี ที่ได้รับบริการตรวจสุขภาพช่องปาก(คน)
  A= จำนวนเด็กที่ตรวจพบฟันแท้ผุ/อุด/ถอน(คน) </t>
    </r>
    <r>
      <rPr>
        <b/>
        <i/>
        <sz val="14"/>
        <color theme="1"/>
        <rFont val="TH SarabunPSK"/>
        <family val="2"/>
      </rPr>
      <t xml:space="preserve">
นำ B - A  ได้เป็นจำนวนเด็กอายุ 12 ปีที่ปราศจากฟันแท้ผุ</t>
    </r>
  </si>
  <si>
    <t>ตัวหาร B=จำนวนทั้งหมดของเด็กอายุ 12 ปี จังหวัดอุตรดิตถ์ ในปีงบประมาณ 2564 ที่ได้รับการตรวจสุขภาพช่องปากโดยทันตบุคลากร(คน)</t>
  </si>
  <si>
    <r>
      <rPr>
        <b/>
        <sz val="14"/>
        <color theme="1"/>
        <rFont val="TH SarabunPSK"/>
        <family val="2"/>
      </rPr>
      <t xml:space="preserve">2.ตัวหารจาก </t>
    </r>
    <r>
      <rPr>
        <sz val="14"/>
        <color theme="1"/>
        <rFont val="TH SarabunPSK"/>
        <family val="2"/>
      </rPr>
      <t>HDC จากกลุ่มรายงานมาตรฐาน -&gt; ข้อมูลเพื่อตอบสนอง Service Plan สาขาสุขภาพช่องปาก -&gt; 18.5 OHSP ร้อยละเด็กกลุ่มอายุ 12 ปีมีฟันผุในฟันแท้</t>
    </r>
    <r>
      <rPr>
        <b/>
        <sz val="14"/>
        <color theme="1"/>
        <rFont val="TH SarabunPSK"/>
        <family val="2"/>
      </rPr>
      <t xml:space="preserve">
-&gt;</t>
    </r>
    <r>
      <rPr>
        <b/>
        <i/>
        <sz val="14"/>
        <color theme="1"/>
        <rFont val="TH SarabunPSK"/>
        <family val="2"/>
      </rPr>
      <t>คอลัมภ์ B -&gt;จำนวนทั้งหมดของเด็กอายุ 12 ปี ที่ได้รับบริการตรวจสุขภาพช่องปาก(คน)</t>
    </r>
    <r>
      <rPr>
        <i/>
        <sz val="14"/>
        <color theme="1"/>
        <rFont val="TH SarabunPSK"/>
        <family val="2"/>
      </rPr>
      <t xml:space="preserve"> </t>
    </r>
    <r>
      <rPr>
        <b/>
        <i/>
        <sz val="14"/>
        <color theme="1"/>
        <rFont val="TH SarabunPSK"/>
        <family val="2"/>
      </rPr>
      <t>ภาพรวมทั้งจังหวัด</t>
    </r>
  </si>
  <si>
    <t>ตัวตั้ง A=จำนวนเด็กอายุ 12 ปี ของจังหวัดอุตรดิตถ์ ในปีงบประมาณ 2564 ที่ฟันดีไม่มีผุ</t>
  </si>
  <si>
    <r>
      <rPr>
        <b/>
        <sz val="14"/>
        <color theme="1"/>
        <rFont val="TH SarabunPSK"/>
        <family val="2"/>
      </rPr>
      <t>1.ตัวตั้งจาก</t>
    </r>
    <r>
      <rPr>
        <sz val="14"/>
        <color theme="1"/>
        <rFont val="TH SarabunPSK"/>
        <family val="2"/>
      </rPr>
      <t xml:space="preserve"> HDC จากกลุ่มรายงานมาตรฐาน -&gt; ข้อมูลเพื่อตอบสนอง Service Plan สาขาสุขภาพช่องปาก -&gt; 18.7 OHSP ร้อยละของเด็กอายุ 12 ปี มีฟันดีไม่มีผุ (Cavity Free) (คน)
-&gt;</t>
    </r>
    <r>
      <rPr>
        <b/>
        <i/>
        <sz val="14"/>
        <color theme="1"/>
        <rFont val="TH SarabunPSK"/>
        <family val="2"/>
      </rPr>
      <t>คอลัมภ์ A -&gt; จำนวนเด็กอายุ 12 ปีที่ฟันดีไม่มีผุ</t>
    </r>
  </si>
  <si>
    <r>
      <t xml:space="preserve">ตัวหาร B=จำนวนทั้งหมดของเด็กอายุ 12 ปี จังหวัดอุตรดิตถ์ ในปีงบประมาณ 2564 ที่ได้รับการตรวจสุขภาพช่องปากโดยทันตบุคลากร(คน)
</t>
    </r>
    <r>
      <rPr>
        <b/>
        <u/>
        <sz val="14"/>
        <color theme="1"/>
        <rFont val="TH SarabunPSK"/>
        <family val="2"/>
      </rPr>
      <t>หมายเหตุ:</t>
    </r>
    <r>
      <rPr>
        <sz val="14"/>
        <color theme="1"/>
        <rFont val="TH SarabunPSK"/>
        <family val="2"/>
      </rPr>
      <t xml:space="preserve"> ฟันดีไม่มีผุ คือ ภาวะช่องปากที่ฟันแท้ต้องไม่ผุ หรือถ้าฟันแท้เคยผุต้องได้รับการอุดเรียบร้อยแล้ว และต้องไม่เคยถอนฟันแท้เนื่องจากฟันผุมาก่อน</t>
    </r>
  </si>
  <si>
    <r>
      <rPr>
        <b/>
        <sz val="14"/>
        <color theme="1"/>
        <rFont val="TH SarabunPSK"/>
        <family val="2"/>
      </rPr>
      <t xml:space="preserve">2.ตัวหารจาก </t>
    </r>
    <r>
      <rPr>
        <sz val="14"/>
        <color theme="1"/>
        <rFont val="TH SarabunPSK"/>
        <family val="2"/>
      </rPr>
      <t>HDC จากกลุ่มรายงานมาตรฐาน -&gt; ข้อมูลเพื่อตอบสนอง Service Plan สาขาสุขภาพช่องปาก -&gt; 18.7 OHSP ร้อยละของเด็กอายุ 12 ปี มีฟันดีไม่มีผุ (Cavity Free) (คน)</t>
    </r>
    <r>
      <rPr>
        <b/>
        <sz val="14"/>
        <color theme="1"/>
        <rFont val="TH SarabunPSK"/>
        <family val="2"/>
      </rPr>
      <t xml:space="preserve">
-&gt;</t>
    </r>
    <r>
      <rPr>
        <b/>
        <i/>
        <sz val="14"/>
        <color theme="1"/>
        <rFont val="TH SarabunPSK"/>
        <family val="2"/>
      </rPr>
      <t>คอลัมภ์ B -&gt;จำนวนทั้งหมดของเด็กอายุ 12 ปี ที่ได้รับบริการตรวจสุขภาพช่องปาก(คน)</t>
    </r>
    <r>
      <rPr>
        <i/>
        <sz val="14"/>
        <color theme="1"/>
        <rFont val="TH SarabunPSK"/>
        <family val="2"/>
      </rPr>
      <t xml:space="preserve"> </t>
    </r>
    <r>
      <rPr>
        <b/>
        <i/>
        <sz val="14"/>
        <color theme="1"/>
        <rFont val="TH SarabunPSK"/>
        <family val="2"/>
      </rPr>
      <t>ภาพรวมทั้งจังหวัด</t>
    </r>
  </si>
  <si>
    <t xml:space="preserve">หมวด KPI ที่  5 ความสำเร็จในการพัฒนาระบบดูแลสุขภาพผู้สูงอายุ/ผู้พิการ/ผู้มีภาวะพึ่งพิงด้านสุขภาพ ( รวม IMC / LTC / PC ) </t>
  </si>
  <si>
    <t>KPI 10 จังหวัดมีการพัฒนาระบบดูแลสุขภาพผู้สูงอายุ/ผู้พิการ/ผู้มีภาวะพึ่งพิงด้านสุขภาพ ( รวม IMC / LTC / PC ) ผ่านมาตรฐานจังหวัดอุตรดิตถ์</t>
  </si>
  <si>
    <t>2.ตัวหารจาก : ฐานข้อมูล SSB,HosXP</t>
  </si>
  <si>
    <t>(A/B) x 100</t>
  </si>
  <si>
    <t xml:space="preserve">10.2 ร้อยละของผู้ป่วย IMC ที่ได้รับการเบิกจ่ายค่าชดเชย กองทุน IMC (ร้อยละ 100) </t>
  </si>
  <si>
    <t xml:space="preserve">A = จำนวนผู้ป่วย IMC ที่ได้รับการเบิกจ่ายค่าชดเชย </t>
  </si>
  <si>
    <t>B = จำนวนผู้ป่วย IMC ทั้งหมด</t>
  </si>
  <si>
    <t>10.3 ร้อยละของผู้ป่วย IMC รายใหม่ที่ได้รับการเปลี่ยนกลุ่ม (บูรณาการ IMC/LTC/PC) (ร้อยละ 100)</t>
  </si>
  <si>
    <t>A = จำนวนผู้ป่วย IMC รายใหม่ ที่ได้รับการเปลี่ยนกลุ่ม</t>
  </si>
  <si>
    <t>1.ตัวตั้งจาก : ฐานข้อมูล SSB,HosXP,สปสช.LTC</t>
  </si>
  <si>
    <t>B = จำนวนผู้ป่วย IMC,LTC,PC รายใหม่ทั้งหมด</t>
  </si>
  <si>
    <t>ตัวตั้ง=จำนวนผู้สูงอายุที่มีภาวะพึ่งพิงได้รับการดูแลตาม Care Plan</t>
  </si>
  <si>
    <t>1.ตัวตั้งจาก โปรแกรมLTCสปสช</t>
  </si>
  <si>
    <t>ตัวหาร=จำนวนผู้สูงอายุที่มีภาวะพึ่งพิงทั้งหมด</t>
  </si>
  <si>
    <t>2.ตัวหารจาก โปรแกรมLTCสปสช</t>
  </si>
  <si>
    <t>ตัวตั้ง=งบประมาณที่เบิกจ่ายจากกองทุน LTC ในปี 2564</t>
  </si>
  <si>
    <t>จาก โปรแกรมบริหารจัดการกองทุนLTCสปสช</t>
  </si>
  <si>
    <t>ตัวหาร=งบประมาณทั้งหมดที่ได้รับจัดสรรจาก สปสช.</t>
  </si>
  <si>
    <t xml:space="preserve">A = ผู้ป่วยโรคมะเร็งในระยะประคับประคองได้รับการบรรเทาอาการปวดและจัดการอาการต่างๆด้วย Strong Opioid Medication </t>
  </si>
  <si>
    <t>B = ผู้ป่วยโรคมะเร็งในระยะประคับประคองทั้งหมด</t>
  </si>
  <si>
    <t xml:space="preserve">A = จำนวนผู้ป่วยโรคมะเร็งได้รับการเบิกจ่ายเงินค่าชดเชย Strong Opioid Medication ในระยะประคับประคอง </t>
  </si>
  <si>
    <t>1.ตัวตั้งจาก : ฐานข้อมูล HDC</t>
  </si>
  <si>
    <t>ตัวตั้ง=จำนวนผู้สูงอายุที่มีพฤติกรรมสุขภาพที่พึงประสงค์</t>
  </si>
  <si>
    <t>1.ตัวตั้งจาก โปรแกรมH4U  ฐานข้อมูล HDC</t>
  </si>
  <si>
    <t>ตัวหาร=จำนวนผู้สูงอายุทั้งหมดที่ได้รับการประเมิน</t>
  </si>
  <si>
    <t>2.ตัวหารจาก โปรแกรมH4U ฐานข้อมูล HDC</t>
  </si>
  <si>
    <t>ตัวตั้ง=จำนวนตำบลที่มีระบบการส่งเสริมสุขภาพดูแลระยะยาว(Long Term Care) ในชุมชนที่ผ่านเกณฑ์</t>
  </si>
  <si>
    <t>1.ตัวตั้งจาก ผลการประเมินLTC</t>
  </si>
  <si>
    <t>ตัวหาร=จำนวนตำบลทั้งหมด</t>
  </si>
  <si>
    <t>A = จำนวนผู้สูงอายุที่มีความเสี่ยงต่อการเกิดภาวะสมองเสื่อมและได้รับการดูแลรักษาในคลินิกผู้สูงอายุ</t>
  </si>
  <si>
    <t>B = จำนวนผู้สูงอายุทั้งหมดที่ได้รับการคัดกรองและมีความเสี่ยงต่อการเกิดภาวะสมองเสื่อม</t>
  </si>
  <si>
    <t>B = จำนวนผู้สูงอายุทั้งหมดที่ได้รับการคัดกรองและมีความเสี่ยงต่อการเกิดภาวะพลัดตกหกล้ม</t>
  </si>
  <si>
    <t>ตัวตั้ง= จำนวนผู้มีภาวะพึ่งพิงที่เปลี่ยนกลุ่มดีขึ้น</t>
  </si>
  <si>
    <t>ตัวหาร=จำนวนผู้มีภาวะพึ่งพิงทั้งหมด</t>
  </si>
  <si>
    <t>ตัวตั้ง=จำนวนผู้สูงอายุที่ได้รับการคัดกรอง</t>
  </si>
  <si>
    <t>ตัวหาร=จำนวนผู้สูงอายุทั้งหมด</t>
  </si>
  <si>
    <t xml:space="preserve">หมวด KPI ที่  6 ความสำเร็จในการพัฒนาระบบป้องกัน ควบคุมโรคติดต่อ </t>
  </si>
  <si>
    <t>KPI 11 จังหวัดมีการพัฒนาระบบป้องกันและควบคุมโรคติดต่อผ่านมาตรฐานจังหวัดอุตรดิตถ์</t>
  </si>
  <si>
    <t xml:space="preserve">อำเภอผ่านเกณฑ์การเฝ้าระวังและสอบสวนโรคตามเกณฑ์ที่กำหนด </t>
  </si>
  <si>
    <t>ตั้งตั้ง = จำนวนรายงาน 506 ที่ส่งทันเวลา</t>
  </si>
  <si>
    <t xml:space="preserve">โปรแกรม 506  </t>
  </si>
  <si>
    <t>คร.</t>
  </si>
  <si>
    <t>ตัวหาร= จำนวนรายงาน 506 ทั้งหมด</t>
  </si>
  <si>
    <t>ตั้งตั้ง = จำนวนเหตุการณ์ที่สอบสวนโรคทันเวลาตามมาตรฐานกำหนด</t>
  </si>
  <si>
    <t>ทะเบียนรายงานสอบสวนโรค</t>
  </si>
  <si>
    <t>ตัวหาร= จำนวนเหตุการณ์การเกิดโรคทั้งหมด</t>
  </si>
  <si>
    <t>ตั้งตั้ง = จำนวนรายงานสอบสวนโรคที่มีเนื้อหาครบถ้วน</t>
  </si>
  <si>
    <t>ตัวหาร= จำนวนรายงานสอบสวนโรคทั้งหมด</t>
  </si>
  <si>
    <t>KPI 12 จังหวัดมีการพัฒนาระบบป้องกันและควบคุมโรคติดเชื้อเอชไอวี โรคเอดส์ และโรคติดต่อทางเพศสัมพันธ์ ผ่านมาตรฐานจังหวัดอุตรดิตถ์</t>
  </si>
  <si>
    <t>ตัวตั้ง A= จำนวนผู้ติดเชื้อเอชไอวีที่ได้รับบริการรักษาวัณโรคระยะแฝง</t>
  </si>
  <si>
    <t>1. ตัวตั้งจากTPTHIV หรือ NTIP</t>
  </si>
  <si>
    <t>ตัวหาร B= จำนวนผู้ติดเชื้อเอชไอวีที่ติดเชื้อวัณโรคระยะแฝง</t>
  </si>
  <si>
    <t>2. ตัวตั้งจากTPTHIV หรือ NTIP</t>
  </si>
  <si>
    <t>ตัวตั้ง A= จำนวนผู้ได้รับการตรวจและพบว่าติดเชื้อที่ได้รับยาต้านไวรัส</t>
  </si>
  <si>
    <t>1.ตัวตั้งจากโปรแกรม NAP และ RTCM+</t>
  </si>
  <si>
    <t>ตัวหาร B= จำนวนผู้ได้รับการตรวจและพบว่าติดเชื้อทั้งหมด</t>
  </si>
  <si>
    <t>2.ตัวหารจากโปรแกรม NAP และ RTCM+</t>
  </si>
  <si>
    <t>ตัวตั้ง A= ผู้ติดเชื้อที่รับยาต้านที่ควบคุมปริมาณเชื้อในกระแสเลือดได้</t>
  </si>
  <si>
    <t>1.ตัวตั้งจากรายงานผู้ติดเชื้อที่รับยาต้าน ณ สถานบริการ</t>
  </si>
  <si>
    <t>ตัวหาร B= ผู้ติดเชื้อฯทั้งหมด</t>
  </si>
  <si>
    <t>2.ตัวหารจากรายงานผู้ติดเชื้อที่รับยาต้าน ณ สถานบริการ</t>
  </si>
  <si>
    <t>KPI 13 จังหวัดมีการพัฒนาระบบป้องกันและควบคุมโรคไวรัสตับอักเสบ</t>
  </si>
  <si>
    <t>คร</t>
  </si>
  <si>
    <t>KPI 14 จังหวัดมีการพัฒนาระบบป้องกันและควบคุมโรคอุบัติใหม่ อุบัติซ้ำผ่านมาตรฐานจังหวัดอุตรดิตถ์</t>
  </si>
  <si>
    <t>14.1 ร้อยละของหน่วยบริการในสังกัดและนอกสังกัดกระทรวงสาธารณสุขผ่านมาตรฐานการบริหารจัดการวัคซีนและระบบลูกโซ่ความเย็น (ร้อยละ 100)</t>
  </si>
  <si>
    <t xml:space="preserve">1.ตัวหารจาก : ผลการประเมินมาตรฐานของทีมในระดับจังหวัด </t>
  </si>
  <si>
    <t>งานสุขศึกษา</t>
  </si>
  <si>
    <t>ตัวหาร B= จำนวนหน่วยบริการที่ผ่านการประเมินมาตรฐาน</t>
  </si>
  <si>
    <t>ตัวตั้ง A= จำนวนเด็กอายุครบ 5 ปีในงวดที่รายงานที่ได้รับวัคซีนแต่ละชนิดครบตามเกณฑ์ ได้แก่ วัคซีน BCG,HB,DTP-HB3, OPV3 ,MMR1, JE,DTP4,OP4, MMR2,DTP5 และ OPV5</t>
  </si>
  <si>
    <t>1. ตัวตั้งจาก HDC UTTARADIT กลุ่มรายงานมาตรฐาน &gt;&gt; การสร้างเสริมภูมิคุ้มกันโรค &gt;&gt; ความครอบคลุมการได้รับวัคซีนแต่ละชนิดครบตามเกณฑ์ในเด็กอายุครบ 5 ปี (fully immunized)</t>
  </si>
  <si>
    <t>ตัวหาร B= จำนวนเด็กอายุครบ 5 ปี ที่อาศัยอยู่จริงในพื้นที่รับผิดชอบทั้งหมด ในงวดที่รายงานจากแฟ้ม Person (สถานะบุคคล Type area=1 และ 3)</t>
  </si>
  <si>
    <t>2.ตัวหารจากแฟ้ม Person (สถานะบุคคล Type area=1 และ 3)</t>
  </si>
  <si>
    <t xml:space="preserve">ตัวตั้ง A= จำนวนกลุ่มเป้าหมายสำคัญได้รับบริการวัคซีนไข้หวัดใหญ่ </t>
  </si>
  <si>
    <t>1.ตัวตั้งจากข้อมูล HDC</t>
  </si>
  <si>
    <t>ตัวหาร B= จำนวนวัคซีนไข้หวัดใหญ่ที่ได้รับจัดสรรทั้งหมด</t>
  </si>
  <si>
    <t>2.ตัวหารจากการได้รับจัดสรรวัคซีน</t>
  </si>
  <si>
    <t xml:space="preserve">ณ วันที่มีรายงานพบผู้ป่วยได้รับการยืนยันเป็นผู้ป่วยโรคติดเชื้อไวรัสโคโรนา 2019 รายแรกของเหตุการณ์ (Event) เมื่อติดตามสถานการณ์ไป 28 วันแล้ว หลังจากนั้นไม่พบผู้ป่วยยืนยันรายใหม่เกิดขึ้น </t>
  </si>
  <si>
    <t>จากฐานข้อมูล DDC COVID-19 กรมควบคุมโรค</t>
  </si>
  <si>
    <t>จังหวัดมีการดำเนินการตามกิจกรรมหลัก ครบทั้ง 7 ประเด็น</t>
  </si>
  <si>
    <t>A = จำนวนผู้เสียชีวิตจากโรคติดเชื้อไวรัสโคโรนา 2019 (นับตั้งแต่วันที่ 1 ตุลาคม 2564 – 30 กันยายน 2565)</t>
  </si>
  <si>
    <t>จากฐานข้อมูล Uttaradit COVID-19 online และ DDC COVID-19 กรมควบคุมโรค</t>
  </si>
  <si>
    <t>B = จำนวนผู้ป่วยยืนยันโรคติดเชื้อไวรัสโคโรนา 2019 ของจังหวัดอุตรดิตถ์ (นับตั้งแต่วันที่ 1 ตุลาคม 2564 – 30 กันยายน 2565)</t>
  </si>
  <si>
    <t>(A / B) x 100</t>
  </si>
  <si>
    <t>A = จำนวนผู้ที่ได้รับป้องกันโรคติดเชื้อไวรัสโคโรนา 2019</t>
  </si>
  <si>
    <t>จากโปรแกรม MOPHIC</t>
  </si>
  <si>
    <t>คภส</t>
  </si>
  <si>
    <t>B = จำนวนประชากรทั้งหมดในจังหวัดอุตรดิตถ์</t>
  </si>
  <si>
    <t>จากฐานข้อมูล HDC</t>
  </si>
  <si>
    <t>ตัวตั้ง A= จำนวนผู้ป่วยวัณโรครายใหม่และกลับเป็นซ้ำ (TB Treatment Coverage)  ที่ค้นพบและขึ้นทะเบียนในปีงบประมาณ 2564 (1 ตุลาคม 2564 ถึง 30 กันยายน 2565)</t>
  </si>
  <si>
    <t>1.ตัวตั้งจากโปรแกรม NTIP online</t>
  </si>
  <si>
    <t>ตัวหาร B= จำนวนคาดประมาณการผู้ป่วยวัณโรครายใหม่และกลับเป็นซ้ำ (TB Treatment Coverage)  ที่ขึ้นทะเบียนในปีงบประมาณ 2564 (1 ตุลาคม 2564 ถึง 30 กันยายน 2565) คิดจากอัตรา 150 ต่อประชากรแสนคน</t>
  </si>
  <si>
    <t>2.ตัวหารจากกรวมควบคุมโรค โดยกองวัณโรค</t>
  </si>
  <si>
    <t>ตัวตั้ง A= จำนวนผู้ป่วยวัณโรคปอดรายใหม่ ที่ขึ้นทะเบียน ในไตรมาสที่ 1 ของปีงบประมาณ 2564 (เดือนตุลาคม ถึง ธันวาคม 2564) โดยมีผลการรักษาหาย (Cured) รวมกับรักษาครบ (Completed) โดยครบรอบรายงานผลการรักษาวันที่ 30 กันยายน 2564</t>
  </si>
  <si>
    <t>ตัวหาร B= จำนวนผู้ป่วยวัณโรคปอดรายใหม่ ที่ขึ้นทะเบียน ในไตรมาสที่ 1 ของปีงบประมาณ 2564 (เดือนตุลาคม ถึง ธันวาคม 2564)</t>
  </si>
  <si>
    <t>2.ตัวหารจากโปรแกรม NTIP online</t>
  </si>
  <si>
    <t xml:space="preserve">หมวด KPI ที่  7 ความสำเร็จในการพัฒนาระบบป้องกัน ควบคุมโรคไม่ติดต่อ  </t>
  </si>
  <si>
    <t>ตัวตั้ง A = จำนวนประชาชนอายุ ๓๕ ปีขึ้นไป ที่ไม่ป่วยเป็นโรคเบาหวาน/ความดันโลหิตสูง ได้รับการคัดกรองเบาหวาน/ความดันโลหิตสูง</t>
  </si>
  <si>
    <t>ฐานข้อมูลระดับจังหวัด(HDC)</t>
  </si>
  <si>
    <t>NCD</t>
  </si>
  <si>
    <t>ตัวหาร B = จำนวนประชาชนอายุ ๓๕ ปีขึ้นไป(Type area 1,3) ที่ไม่ป่วยเป็นโรคเบาหวาน/ความดันโลหิตสูง ทั้งหมด</t>
  </si>
  <si>
    <t xml:space="preserve">ตัวตั้ง A = จำนวนประชากรสงสัยป่วยเบาหวานอายุ 35 ปีขึ้นไป ได้รับการตรวจยืนยันโดยการตรวจระดับพลาสมากลูโคสหลังอดอาหารมากกว่า 8 ชั่วโมง (FPG) </t>
  </si>
  <si>
    <t>ระบบรายงาน HDC กระทรวงสาธารณสุข
(DTX NPO ≥126/ไม่ NPO ≥200)</t>
  </si>
  <si>
    <t>ตัวหาร B = จำนวนประชากรอายุ 35 ปีขึ้นไป ที่ได้รับการคัดกรองเบาหวานและเป็นกลุ่มสงสัยป่วยเบาหวาน ในปีงบประมาณ</t>
  </si>
  <si>
    <t>ระบบรายงาน HDC กระทรวงสาธารณสุข</t>
  </si>
  <si>
    <t xml:space="preserve">ตัวตั้ง A = จำนวนประชากรกลุ่มสงสัยป่วยความดันโลหิตสูงที่ได้รับการคัดกรองในปีงบประมาณในเขตรับผิดชอบ ได้รับการวัดความดันโลหิตที่บ้าน </t>
  </si>
  <si>
    <t>ตัวหาร B = จำนวนประชากรอายุ 35 ปีขึ้นไป ในเขตรับผิดชอบที่ได้รับการคัดกรองความดันโลหิตสูงและเป็นกลุ่มสงสัยป่วยความดันโลหิตสูง ในปีงบประมาณ</t>
  </si>
  <si>
    <t>ตัวตั้ง A = จำนวนประชากรกลุ่มเสี่ยงเบาหวานอายุ 35 ปีขึ้นไป ในเขตรับผิดชอบที่ถูกวินิจฉัยว่าเป็นผู้ป่วยเบาหวานรายใหม่ และขึ้นทะเบียนในปีงบประมาณ</t>
  </si>
  <si>
    <t>ตัวหาร B = จำนวนประชากรอายุ 35 ปีขึ้นไป ในเขตรับผิดชอบที่เป็นกลุ่มเสี่ยงเบาหวานในปีงบประมาณที่ผ่านมา</t>
  </si>
  <si>
    <t>ตัวตั้ง A = จำนวนผู้ป่วยโรคเบาหวานที่ลงทะเบียนและอยู่ในพื้นที่รับผิดชอบ ที่ระดับค่าน้ำตาลอยู่ในเกณฑ์ที่ควบคุมได้</t>
  </si>
  <si>
    <t>ฐานข้อมูลระดับจังหวัด (HDC)</t>
  </si>
  <si>
    <t xml:space="preserve">ตัวหาร B = จำนวนผู้ป่วยโรคเบาหวานที่ลงทะเบียนและอยู่ในพื้นที่รับผิดชอบ  </t>
  </si>
  <si>
    <t xml:space="preserve">ตัวตั้ง A = จำนวนผู้ป่วยความดันโลหิตสูงที่ลงทะเบียนและอยู่ในพื้นที่รับผิดชอบที่ควบคุมระดับความดันโลหิตได้ดีตามเกณฑ์ที่กำหนด </t>
  </si>
  <si>
    <t xml:space="preserve">ตัวหาร B = จำนวนผู้ป่วยความดันโลหิตสูงที่ลงทะเบียนและอยู่ในพื้นที่รับผิดชอบ </t>
  </si>
  <si>
    <t>ตัวตั้ง A = จำนวนผู้ป่วยเบาหวานในเขตรับผิดชอบทั้งหมดที่ได้รับการตรวจระดับน้ำตาลสะสมในเลือด (Hemoglobin A1C; HbA1C) อย่างน้อย 1 ครั้งในปีงบประมาณ</t>
  </si>
  <si>
    <t>ตัวหาร B = จำนวนผู้ป่วยเบาหวานในเขตรับผิดชอบทั้งหมด</t>
  </si>
  <si>
    <t>ตัวตั้ง A = จำนวนผู้ป่วยโรคเบาหวานที่ขึ้นทะเบียนและอยู่ในพื้นที่รับผิดชอบ ที่ได้รับการตรวจตา ด้วย Ophthalmoscope หรือ Fundus Camera</t>
  </si>
  <si>
    <t>ตัวตั้ง A = จำนวนผู้ป่วยโรคเบาหวานและ/หรือ ความดันโลหิตสูง ที่ไม่เคยได้รับการวินิจฉัยว่าเป็นโรคไตเรื้อรัง และอยู่ในพื้นที่รับผิดชอบที่ได้รับการตรวจคัดกรองไต</t>
  </si>
  <si>
    <t>ตัวหาร B = จำนวนผู้ป่วยโรคเบาหวานและ/หรือ ความดันโลหิตสูง ที่ไม่เคยได้รับการวินิจฉัยว่าเป็นโรคไตเรื้อรัง</t>
  </si>
  <si>
    <t>ตัวตั้ง A = จำนวนผู้ป่วยโรคเบาหวานที่ขึ้นทะเบียนและอยู่ในพื้นที่รับผิดชอบที่ได้รับการตรวจเท้า</t>
  </si>
  <si>
    <t>ตัวตั้ง A = จำนวนผู้ป่วยเบาหวาน (E10-E14) ความดันโลหิตสูง (I10-I15) อายุ 35 - 60 ปีที่ขึ้นทะเบียนและอยู่ในพื้นที่รับผิดชอบ ได้รับการประเมินโอกาสเสี่ยงต่อการเกิดโรคหัวใจและหลอดเลือด (CVD Risk) ใน 10 ปีข้างหน้า</t>
  </si>
  <si>
    <t>ตัวหาร B = จำนวนผู้ป่วยเบาหวาน (E10-E14) ความดันโลหิตสูง (I10-I15) อายุ 35 - 60 ปีที่ขึ้นทะเบียนและอยู่ในพื้นที่รับผิดชอบ</t>
  </si>
  <si>
    <t>ตัวตั้ง A = จำนวนผู้ป่วยโรคไตเรื้อรัง Stage 3-4 ตอนเริ่มประเมิน สัญชาติไทยที่มารับบริการที่โรงพยาบาลได้รับการตรวจ creatinine และ มีผล eGFR ≥ 2 ค่า และมีค่าเฉลี่ยการเปลี่ยนแปลง &lt; 4</t>
  </si>
  <si>
    <t>ตัวหาร B = จำนวนผู้ป่วยโรคไตเรื้อรัง Stage 3-4 ตอนเริ่มประเมิน สัญชาติไทยที่มารับบริการที่โรงพยาบาลได้รับการตรวจ creatinine และ มีผล eGFR ≥ 2 ค่า</t>
  </si>
  <si>
    <t>ตัวตั้ง A = ผู้ป่วยโรคไตเรื้อรัง  stage 3-4 ที่ได้รับการตรวจประเมินความสำเร็จในการชะลอไตเสื่อม คือ ตรวจ LABTEST12 หรือ LABTEST14 หรือ LABTEST11 หรือ LABTEST15</t>
  </si>
  <si>
    <t xml:space="preserve">ตัวหารฺ B= ผู้ป่วยโรคไตเรื้อรัง หมายถึง ผู้ป่วยจากแฟ้ม DIAGNOSIS_OPD ที่มีรหัสโรคเป็น (N181-184, (N189 ที่ไม่มี eGFR หรือมี eGFR&gt;=15)) หรือ ( (E102, E112, E122, E132, E142 หรือ I12*, I13*, I151) ที่มี eGFR&gt;= 15 )  โดยแบ่ง Stage แบ่งจากค่า cretinine ครั้งสุดท้ายที่แปลงเป็น egfr /egfr ครั้งสุดท้ายที่ตรวจ ตามช่วงดังนี้  stage 3 = 30-59.99 และ  stage 4= 15-29.99 </t>
  </si>
  <si>
    <t>ตัวตั้ง A = จำนวนทารกคลอดก่อนกำหนด และ/หรือ ทารกคลอดต่ำกว่า 1,500กรัม ได้รับการตรวจสายตาโดยจักษุแพทย์</t>
  </si>
  <si>
    <t>1.ตัวตั้งจาก แบบรายงานของ รพศ.</t>
  </si>
  <si>
    <t>ตัวหาร B = จำนวนทารกคลอดก่อนกำหนด และ/หรือ ทารกคลอดต่ำกว่า 1,500กรัมทั้งหมด</t>
  </si>
  <si>
    <t>2.ตัวหารจาก ฐานข้อมูลทารกแรกเกิดของงานส่งเสริมฯ</t>
  </si>
  <si>
    <t>ตัวตั้ง=   จำนวนนักเรียน ป. 1 ที่ได้รับการตรวจวัดสายตา</t>
  </si>
  <si>
    <t>1.ตัวตั้งจาก   ข้อมูลการวัดสายตา จาก Vision 2020</t>
  </si>
  <si>
    <t>ตัวหาร= จำนวนนักเรียน ป.1 ทั้งหมด</t>
  </si>
  <si>
    <t>2.ตัวหารจาก ข้อมูลนักเรียน ป.1 ใน HDC</t>
  </si>
  <si>
    <t xml:space="preserve">ตัวตั้ง A = จำนวนเด็กนักเรียนชั้น ป.1ที่มีปัญหาสายตาผิดปกติได้รับการแก้ไข </t>
  </si>
  <si>
    <t>1.ตัวตั้งจาก โปรแกรม Thai vision 2020</t>
  </si>
  <si>
    <t>ตัวหาร B = จำนวนเด็กนักเรียนชั้น ป.1ที่มีปัญหาสายตาผิดปกติทั้งหมด</t>
  </si>
  <si>
    <t>2.ตัวหารจากโปรแกรม Thai vision 2020</t>
  </si>
  <si>
    <t>ตัวตั้ง A = จำนวนผู้ป่วยที่มีค่าสายตาผิดปกติ(VA&lt;10/200)ที่ได้รับการวินิจฉัยโดยจักษุแพทย์</t>
  </si>
  <si>
    <t>ตัวหาร B = จำนวนผู้ป่วยที่มีค่าสายตาผิดปกติ(VA&lt;10/200)ทั้งหมด</t>
  </si>
  <si>
    <t xml:space="preserve">ตัวตั้ง A = ผู้ป่วยตาบอดจากต้อกระจก (Blinding Cataract) ได้รับการผ่าตัดภายใน 30 วัน </t>
  </si>
  <si>
    <t>ตัวหาร B = ผู้ป่วยตาบอดจากต้อกระจก (Blinding Cataract) ที่ยินยอมรับการผ่าตัด</t>
  </si>
  <si>
    <t xml:space="preserve">ตัวตั้ง A = จำนวนประชาชนอายุ 60 ปีขึ้นไป ได้รับการคัดกรองตาต้อกระจกโดย อสม. </t>
  </si>
  <si>
    <t xml:space="preserve">ตัวหาร B = จำนวนประชาชนอายุ 60 ปีขึ้นไปทั้งหมด </t>
  </si>
  <si>
    <t>ตัวตั้ง (A) : จำนวนข้าราชการสาธารณสุขอายุ 50-60 ปีที่ได้รับการคัดกรองมะเร็งลำไส้</t>
  </si>
  <si>
    <t>รายงานผลการตรวจสุขภาพ รพ.อต.</t>
  </si>
  <si>
    <t>ตัวหาร (B) : จำนวนข้าราชการสาธารณสุขอายุ 50-60 ปีทั้งหมด</t>
  </si>
  <si>
    <t>ฐานข้อมูลบุคลากรกลุ่มงานทรัพย์ฯ</t>
  </si>
  <si>
    <t>ตัวตั้ง (A) : จำนวนประชาชนอายุ 50-70 ปีที่ได้รับการคัดกรองมะเร็งลำไส้</t>
  </si>
  <si>
    <t>1.ตัวตั้งจาก ฐานข้อมูลระดับจังหวัด (HDC)</t>
  </si>
  <si>
    <t>ตัวหาร (B) : จำนวนเป้าหมายประชาชนอายุ 50-70 ปีที่กำหนด</t>
  </si>
  <si>
    <t>2.ตัวหารจาก ฐานข้อมูลระดับจังหวัด (HDC)</t>
  </si>
  <si>
    <t>ตัวตั้ง (A) : จำนวนสตรีอายุ 30-60 ปี ที่ได้รับการคัดกรองมะเร็งปากมดลูกด้วย HPV DNA testing</t>
  </si>
  <si>
    <t xml:space="preserve">ตัวหาร(B) : กลุ่มเป้าหมายจำนวนสตรี อายุ 30-60 ปี </t>
  </si>
  <si>
    <t xml:space="preserve">ตัวตั้ง (A) :จำนวนสตรีที่ป่วยเป็นมะเร็งปากมดลูกที่พบระยะ 1 – 2 </t>
  </si>
  <si>
    <t>1.ตัวตั้งจาก : ฐานข้อมูล รพ.อุตรดิตถ์</t>
  </si>
  <si>
    <t>ตัวหาร(B) : จำนวนสตรีที่ป่วยเป็นมะเร็งปากมดลูกทั้งหมด</t>
  </si>
  <si>
    <t>2.ตัวหารจาก: ฐานข้อมูล รพ.อุตรดิตถ์</t>
  </si>
  <si>
    <t xml:space="preserve">ตัวตั้ง (A) : จำนวนสตรีอายุ 30-70 ปีที่ได้รับการคัดกรองมะเร็งเต้านม  </t>
  </si>
  <si>
    <t>1.ตัวตั้งจาก : ฐานข้อมูลระดับจังหวัด (HDC)</t>
  </si>
  <si>
    <t>ตัวหาร(B) :จำนวนสตรี อายุ 30-70 ทั้งหมด(Type 1,3)</t>
  </si>
  <si>
    <t>2.ตัวหารจาก : ฐานข้อมูลระดับจังหวัด (HDC)</t>
  </si>
  <si>
    <t xml:space="preserve">ตัวตั้ง (A) :จำนวนสตรีที่ป่วยเป็นมะเร็งเต้านมที่พบระยะ 1 – 2 </t>
  </si>
  <si>
    <t>ตัวหาร(B) : จำนวนสตรีที่ป่วยเป็นมะเร็งเต้านมทั้งหมด</t>
  </si>
  <si>
    <t>ตัวตั้ง (A) :  จำนวนผู้ป่วยที่แพทย์วางแผนการรักษาด้วยการผ่าตัดและได้รับการผ่าตัดรักษา≤4 สัปดาห์นับตามเกณฑ์ที่กำหนด</t>
  </si>
  <si>
    <t xml:space="preserve">1.ตัวตั้งจาก:Thai Cancer Based หรือ ระบบ Cancer Informatics ของโรงพยาบาล </t>
  </si>
  <si>
    <t>ตัวหาร(B) : จำนวนผู้ป่วยที่ได้รับการผ่าตัดเพื่อรักษามะเร็งทั้งหมดในปีที่รายงาน</t>
  </si>
  <si>
    <t xml:space="preserve">2.ตัวหารจาก:Thai Cancer Based หรือ ระบบ Cancer Informatics ของโรงพยาบาล </t>
  </si>
  <si>
    <t>ตัวตั้ง (A) :จำนวนผู้ป่วยที่แพทย์วางแผนการรักษาด้วยเคมีบำบัดและได้รับ การรักษาด้วยเคมี  บำบัด ≤ 6 สัปดาห์นับตามเกณฑ์ที่กำหนด</t>
  </si>
  <si>
    <t>ตัวหาร(B) : จำนวนผู้ป่วยที่ได้รับเคมีบำบัดเพื่อรักษามะเร็งทั้งหมดในปีที่รายงาน</t>
  </si>
  <si>
    <t>ตัวตั้ง (A) : จำนวนผู้ป่วยที่แพทย์วางแผนการรักษาด้วยรังสีรักษาและได้รับการรักษาด้วยรังสี  รักษา ≤ 6 สัปดาห์นับตามเกณฑ์ที่กำหนด</t>
  </si>
  <si>
    <t>ตัวหาร(B) : จำนวนผู้ป่วยที่ได้รับรังสีรักษาเพื่อรักษามะเร็งทั้งหมดในปีที่รายงาน</t>
  </si>
  <si>
    <t>ประกัน</t>
  </si>
  <si>
    <t>A = จำนวนครั้งการรักษาที่สามารถให้ยาละลายลิ่มเลือดภายใน 30 นาที นับจากผู้ป่วยได้รับการวินิจฉัย STEMI เมื่อมาถึงโรงพยาบาล หรือ</t>
  </si>
  <si>
    <t xml:space="preserve">B = จำนวนผู้ป่วย STEMI ที่มาถึงโรงพยาบาลและได้รับยาละลายลิ่มเลือดทั้งหมด </t>
  </si>
  <si>
    <t>2.ตัวหารจาก : ฐานข้อมูลจาก HDC</t>
  </si>
  <si>
    <t>A = จำนวนครั้งที่สามารถส่งต่อไปที่โรงพยาบาลที่ทำ PCI ได้ ให้ได้รับการทำ Primary PCI ภายใน 120 นาทีนับจากผู้ป่วยได้รับการวินิจฉัย STEMI เมื่อมาถึงโรงพยาบาล</t>
  </si>
  <si>
    <t>B = จำนวนผู้ป่วย STEMI ที่มาถึงโรงพยาบาลและได้รับได้รับการทำ Primary PCI ทั้งหมด</t>
  </si>
  <si>
    <t>A=จำนวนโรงพยาบาลมีการบริหารจัดคลินิก Warfarine ได้มาตรฐาน</t>
  </si>
  <si>
    <t>จาก : สรุปผลการประเมินของ คทง.ระดับจังหวัด</t>
  </si>
  <si>
    <t>B=จำนวนโรงพยาบาลทั้งหมด</t>
  </si>
  <si>
    <t>A = จำนวนครั้งการรักษาที่สามารถให้ยาละลายลิ่มเลือดภายใน 30 นาที นับจากผู้ป่วยได้รับการวินิจฉัย STEMI เมื่อมาถึงโรงพยาบาล หรือจำนวนครั้งที่สามารถส่งต่อไปที่โรงพยาบาลที่ทำ PCI ได้ ให้ได้รับการทำPrimary PCI ภายใน 120 นาทีนับจากผู้ป่วยได้รับการวินิจฉัย STEMI เมื่อมาถึงโรงพยาบาล</t>
  </si>
  <si>
    <t>B = จำนวนผู้ป่วย STEMI ที่มาถึงโรงพยาบาลและได้รับยาละลายลิ่มเลือดทั้งหมด หรือจำนวนผู้ป่วย STEMI ที่มาถึงโรงพยาบาลและได้รับได้รับการทำ Primary PCI ทั้งหมด</t>
  </si>
  <si>
    <t>A = จำนวนผู้ป่วยโรคหลอดเลือดสมอง(คน)ที่ได้รับการฟื้นฟูสภาพอย่างต่อเนื่อง 3 เดือน (2 ครั้ง/เดือน) BI ≥15</t>
  </si>
  <si>
    <t>1.ตัวตั้งจาก : ฐานข้อมูลจาก SSB,HosXP</t>
  </si>
  <si>
    <t>B = จำนวนผู้ป่วยใน(คน)โรคหลอดเลือดสมองทั้งหมด</t>
  </si>
  <si>
    <t>A = จำนวนครั้งของการจำหน่ายสถานะตายของผู้ป่วยโรคหลอดเลือดสมอง(Stroke :I60-I69) จากทุกหอผู้ป่วย</t>
  </si>
  <si>
    <t>B = จำนวนครั้งของการจำหน่ายของผู้ป่วยโรคหลอดเลือดสมองจากทุกหอผู้ป่วยในช่วงเวลาเดียวกัน (Stroke: I60-I69)</t>
  </si>
  <si>
    <t>A = จำนวนผู้ป่วยโรคหลอดเลือดสมอง (I60-I69) ที่มีอาการไม่เกิน 72 ชั่วโมงได้รับการรักษาใน Stroke Unit</t>
  </si>
  <si>
    <t>B = จำนวนผู้ป่วยโรคหลอดเลือดสมอง (I60-I69) ที่มีอาการไม่เกิน 72 ชั่วโมงได้รับการรักษาในช่วงเวลาเดียวกัน</t>
  </si>
  <si>
    <t xml:space="preserve">หมวด KPI ที่  8 ความสำเร็จในการพัฒนาการจัดการอนามัยสิ่งแวดล้อมและอาชีวอนามัย  </t>
  </si>
  <si>
    <t>1.ตัวตั้งจาก..ผลการสุ่มประเมินของ สสจ..</t>
  </si>
  <si>
    <t>อนว.</t>
  </si>
  <si>
    <t>2.ตัวหารจาก.ร้อยละ 30 ที่สุ่มประเมินของทะเบียนร้านอาหารและแผงลอยจำหน่ายอาหารทั้งหมด</t>
  </si>
  <si>
    <t>A = จำนวนร้านอาหารและแผงลอยจำหน่ายอาหารที่ผ่านเกณฑ์มาตรฐานอาหารสะอาด รสชาติอร่อย (Clean Food Good Taste)</t>
  </si>
  <si>
    <t>B = จำนวนร้านอาหารและแผงลอยจำหน่ายอาหารทั้งหมดในพื้นที่</t>
  </si>
  <si>
    <t>A=อำเภอที่มีแผนพัฒนางานสุขาภิบาลสิ่งแวดล้อม GREEN 5 ด้าน (การจัดการขยะ, ส้วม (HAS), ประหยัดพลังงาน HWP, ระบบประปา)</t>
  </si>
  <si>
    <t>B=จำนวนอำเภอในจังหวัดอุตรดิตถ์</t>
  </si>
  <si>
    <t>ตัวตั้ง =จำนวนหน่วยงานสาธารณสุขในอำเภอผ่านเกณฑ์มาตรฐานการจัดการสิ่งแวดล้อม GREEN 5 ด้าน
(อย่างน้อย 3 ด้าน)</t>
  </si>
  <si>
    <t>1.ตัวตั้งจาก สรุปผลการประเมินของ สสจ.อต.</t>
  </si>
  <si>
    <t>ตัวหาร จำนวนหน่วยงานสาธารณสุขในอำเภอทั้งหมด</t>
  </si>
  <si>
    <t>2.ตัวหารจาก จำนวน สสอ.ทั้งหมดในจังหวัด</t>
  </si>
  <si>
    <t>B  =  จำนวนโรงพยาบาลสังกัดกระทรวงสาธารณสุขทั้งหมด</t>
  </si>
  <si>
    <t>A= จำนวนสถานที่เป้าหมาย(ในส่วนราชการ/สถานีบริการน้ำมัน/วัด) ที่มีการพัฒนาส้วม ผ่านเกณฑ์มาตรฐาน HAS</t>
  </si>
  <si>
    <t>1.ตัวตั้งจาก รายงานผลการประเมินของ คปสอ.</t>
  </si>
  <si>
    <t>B=จำนวนสถานที่เป้าหมาย(ในส่วนราชการ/สถานีบริการน้ำมัน/วัด)ทั้งหมด</t>
  </si>
  <si>
    <t>อนว</t>
  </si>
  <si>
    <t xml:space="preserve">หมวด KPI ที่  9 ความสำเร็จในการพัฒนาระบบบริการสุขภาพให้ได้มาตรฐาน  </t>
  </si>
  <si>
    <t>A : ผู้ป่วย COPD ที่ได้รับการทำ Spirometry</t>
  </si>
  <si>
    <t>1.ตัวตั้งจาก : ฐานข้อมูล HosXP (ICD 9:)</t>
  </si>
  <si>
    <t>B : ผู้ป่วย COPD ทั้งหมด (ICD 10=J44.0-J44.9(หน่วยเป็นคน))</t>
  </si>
  <si>
    <t>A : จำนวนผู้ป่วย COPD ได้รับวัคซีนไข้หวัดใหญ่ในช่วงเวลา 
1 พ.ค..-31ธ.ค.64 (Z25.1 หรือรหัสวัคซีน 815)</t>
  </si>
  <si>
    <t>1.ตัวตั้งจาก : ฐานข้อมูล OP/PP individual data</t>
  </si>
  <si>
    <t>B : ผู้ป่วย COPD ทั้งหมด (ICD 10=J44.0-J44.9</t>
  </si>
  <si>
    <t>A : จำนวนผู้ป่วยปอดอุดกลั้นเรื้อรังอายุ 15 ปี ขึ้นไปได้รับยา LABA หรือ LAMA (รหัสยา)</t>
  </si>
  <si>
    <t xml:space="preserve">B : ผู้ป่วย COPD ทั้งหมด </t>
  </si>
  <si>
    <t>2.ตัวหารจาก : ฐานข้อมูล OP/PP individual data</t>
  </si>
  <si>
    <t>A=จำนวนผู้ป่วยที่เสียชีวิต รหัส R 65.1 และ R57.2 ไม่นับรวมที่ลงใน Post Admission Comorbidity (complication)และไม่นับรวมผู้ป่วย palliative (รหัส Z 51.5)</t>
  </si>
  <si>
    <t>B=จำนวนผู้ป่วยที่ปฏิเสธการรักษาเพื่อกลับไปเสียชีวิตที่บ้าน (against advise) รหัส R 65.1 และ R57.2 ไม่นับรวมที่ลงในPost Admission Comorbidity (complication) และไม่นบั รวมผู้ปว่ ย palliative (รหัสZ 51.5)โดยมีสถานภาพการจำหน่าย (Discharge status) = 2 ปฏิเสธการรักษา, และวิธีการจำหน่าย (Discharge type) = 2 ดีขึ้น</t>
  </si>
  <si>
    <t>C = จำนวนผู้ป่วยที่ปฏิเสธการรักษาเพื่อกลับไปเสียชีวิตที่บ้าน (against advise)  รหัส R 65.1 และ R57.2  ไม่นับรวมที่ลงในPost Admission Comorbidity (complication) และไม่นับรวมผู้ป่วย palliative (รหัสZ 51.5)โดยมีสถานภาพการจำหน่าย (Discharge status) = 2 ปฏิเสธการรักษา, และวิธีการจำหน่าย (Discharge type) = 3 ไม่ดีขึ้น</t>
  </si>
  <si>
    <t>D = จำนวนผู้ป่วยติดเชื้อในกระแสเลือดแบบรุนแรงชนิด community-acquired ทั้งหมดที่ลง ICD 10 รหัส R 65.1 และ R57.2 ใน Principle Diagnosis และ Comorbidity ไม่นับรวมที่ลงใน Post Admission Comorbidity (complication) และไม่นับรวมผู้ป่วย palliative (รหัส Z 51.</t>
  </si>
  <si>
    <t>(A+C) / D × 100</t>
  </si>
  <si>
    <t>A=จำนวนผู้ป่วยในโรคที่ให้บริการและได้รับบริการผ่าตัด One Day Surgery สูงสุด</t>
  </si>
  <si>
    <t>B=จำนวนผู้ป่วยในโรคนั้นที่ได้รับบริการผ่าตัดทั้งหมด</t>
  </si>
  <si>
    <t>B = จำนวนผู้ป่วยที่เข้ารับการผ่าตัดนิ่วในถุงน้ำดีหรือถุงน้ำดีอักเสบผ่านการผ่าตัดแผลเล็ก (Minimally Invasive Surgery : MIS) ทั้งหมด</t>
  </si>
  <si>
    <t>A = จำนวนผู้ป่วยที่มีการ Re-admit ภายใน 1 เดือน จากการผ่าตัดโรคนิ่วในถุงน้ำดีและหรือถุงน้ำดีอักเสบผ่านการผ่าตัดแผลเล็ก (Minimally Invasive Surgery : MIS)</t>
  </si>
  <si>
    <t>A=โรงพยาบาลที่มีการจัดระบบบริการตรวจสุขภาพ</t>
  </si>
  <si>
    <t>B=โรงพยาบาลทั้งหมด</t>
  </si>
  <si>
    <t>A = จำนวนผู้ป่วยในโครงการ Refracture Prevention ที่มีกระดูกหักซ้ำ</t>
  </si>
  <si>
    <t>B = จำนวนผู้ป่วยในโครงการ Refracture Prevention ในระยะเวลา 1 ปี</t>
  </si>
  <si>
    <t>(A/B) × 100</t>
  </si>
  <si>
    <t>A = จำนวนผู้บริจาคอวัยวะจากผู้ป่วยสมองตายที่ได้รับการผ่าตัดนำอวัยวะออก (actual donor) ปีงบประมาณ 2564</t>
  </si>
  <si>
    <t>B = จำนวนผู้ป่วยที่เสียชีวิตในโรงพยาบาลจากทุกสาเหตุ (hospital death) ปีงบประมาณ 2563</t>
  </si>
  <si>
    <t xml:space="preserve">หมวด KPI ที่  10 ความสำเร็จในการพัฒนาระบบการแพทย์ฉุกเฉินและสาธารณภัย </t>
  </si>
  <si>
    <t>ตัวตั้ง A = จำนวนหน่วยปฏิบัติการประจำตำบลที่ขึ้นทะเบียนในระบบการแพทย์ฉุกเฉินจังหวัดอุตรดิตถ์</t>
  </si>
  <si>
    <t xml:space="preserve">1. ตัวตั้งจาก..โปรแกรมระบบสารสนเทศการแพทย์ฉุกเฉิน (ITEMS)&gt; การขึ้นทะเบียนหน่วยบริการการแพทย์ฉุกเฉิน </t>
  </si>
  <si>
    <t>ตัวหาร B = จำนวนตำบลทั้งหมด</t>
  </si>
  <si>
    <t>2. ตัวหารจาก..ฐานข้อมูลกระทรวงมหาดไทย</t>
  </si>
  <si>
    <t>ตัวตั้ง A = จำนวนครั้งของผู้ป่วยฉุกเฉินวิกฤต(สีแดง)ที่มาโดยระบบการแพทย์ฉุกเฉิน (EMS)</t>
  </si>
  <si>
    <t>1. ตัวตั้งจาก..โปรแกรมระบบสารสนเทศการแพทย์ฉุกเฉิน (ITEMS)&gt; รายงานสถิติการแพทย์ฉุกเฉิน&gt; ข้อ 37 ระดับความรุนแรง E/U/N &gt; ตารางแรก จำนวนผู้ป่วยจำแนกตามระดับความรุนแรง โดยหน่วยงานที่ประเมิน ER Code &gt; ช่อง Emergency Room Code สีแดง</t>
  </si>
  <si>
    <t>ตัวหาร B = จำนวนครั้งของผู้ป่วยฉุกเฉินวิกฤต(สีแดง)ทั้งหมดที่มารับบริการที่ห้องฉุกเฉิน (ER Visit 1+2)</t>
  </si>
  <si>
    <t>2. ตัวหารจาก..หน้าเว็บ สสจ.อต&gt; รายงานข้อมูล EMS สสจ.อต.&gt; ระบบรายงานสรุปผลการคัดแยกผู้ป่วยของ รพ.&gt; จำนวนครั้งของผู้ป่วยฉุกเฉินวิกฤต (สีแดง+ชมพู) ทั้งหมดที่มารับบริการที่ห้องฉุกเฉิน (ER Visit 1+2)</t>
  </si>
  <si>
    <t>ตัวตั้ง A = จำนวนผู้ป่วยสีแดง สีเหลือง ที่มาด้วยระบบ EMS ภายใน 10 นาที (ระยะทางไม่เกิน 10 กม.)</t>
  </si>
  <si>
    <t>1. ตัวตั้งจาก..โปรแกรมระบบสารสนเทศการแพทย์ฉุกเฉิน (ITEMS)&gt; ระบบคลังข้อมูลการแพทย์ฉุกเฉิน
(Data Warehouse) &gt;หัวข้อ 2 ข้อมูลผลการดำเนินงานฯ ข้อ 12 respontime &gt; สีแดงและเหลือง&gt; ตารางรายงานจำแนกตามพื้นที่อำเภอที่เกิดเหตุ</t>
  </si>
  <si>
    <t>ตัวหาร B = จำนวนผู้ป่วยสีแดง สีเหลือง ที่มาด้วยระบบ EMS ทั้งหมด (ระยะทางไม่เกิน 10 กม.)</t>
  </si>
  <si>
    <t>2. ตัวหารจาก..โปรแกรมระบบสารสนเทศการแพทย์ฉุกเฉิน (ITEMS)&gt; ระบบคลังข้อมูลการแพทย์ฉุกเฉิน
(Data Warehouse) &gt;หัวข้อ 2 ข้อมูลผลการดำเนินงานฯ ข้อ 12 respontime &gt; สีแดงและเหลือง&gt; ตารางรายงานจำแนกตามพื้นที่อำเภอที่เกิดเหตุ</t>
  </si>
  <si>
    <t>ตัวตั้ง A = จำนวนหน่วยปฏิบัติการที่ผ่านเกณฑ์ประเมินมาตรฐานฯ (ได้คะแนนไม่ต่ำกว่าร้อยละ 80)</t>
  </si>
  <si>
    <t>1. ตัวตั้งจาก..คณะกรรมการประเมิน</t>
  </si>
  <si>
    <t>ตัวหาร B = จำนวนหน่วยปฏิบัติการทั้งหมด</t>
  </si>
  <si>
    <t>2. ตัวหารจาก..โปรแกรมระบบสารสนเทศการแพทย์ฉุกเฉิน (ITEMS)</t>
  </si>
  <si>
    <t>ตัวตั้ง A = จำนวนนักเรียนชั้นมัธยมศึกษาปีที่ 4 ผ่านการอบรมหลักสูตรอาสาสมัครฉุกเฉินชุมชน</t>
  </si>
  <si>
    <t>1. ตัวตั้งจาก..โปรแกรมลงทะเบียนประชุม/อบรม ONLINE (e-meeting)</t>
  </si>
  <si>
    <t>ตัวหาร B = จำนวนนักเรียนชั้นมัธยมศึกษาปีที่ 4 ทั้งหมด</t>
  </si>
  <si>
    <t xml:space="preserve">2. ตัวหารจาก..ฐานข้อมูลจำนวนนักเรียนชั้นมัธยมศึกษาปีที่ 4 </t>
  </si>
  <si>
    <t>ตัวตั้ง A = จำนวนเจ้าหน้าที่ในสำนักงานสาธารณสุขจังหวัดอุตรดิตถ์ ผ่านการอบรมหลักสูตรอาสาสมัครฉุกเฉินชุมชน</t>
  </si>
  <si>
    <t>ตัวหาร B = จำนวนเจ้าหน้าที่ในสำนักงานสาธารณสุขจังหวัดอุตรดิตถ์ ทั้งหมด</t>
  </si>
  <si>
    <t>2. ตัวหารจาก..ฐานข้อมูลบุคลากร สสจ.อต. จากกลุ่มงานบริหารทรัพยากรบุคคล</t>
  </si>
  <si>
    <t>ตัวตั้ง A = จำนวนตำบลที่อาสาสมัครสาธารณสุขประจำหมู่บ้าน (อสม.) ผ่านการอบรมหลักสูตรอาสาสมัครฉุกเฉินชุมชน (ไม่ต่ำกว่าร้อยละ 50)</t>
  </si>
  <si>
    <t>2. ตัวหารจาก..ฐานข้อมูลจำนวน อสม.ในระดับตำบล</t>
  </si>
  <si>
    <t>ตัวตั้ง A = จำนวนผู้เจ็บป่วยวิกฤตฉุกเฉิน (ทั้ง trauma และ non-trauma) ที่เสียชีวิตภายใน 24 ชั่วโมง</t>
  </si>
  <si>
    <t>ตัวหาร B = จำนวนผู้เจ็บป่วยวิกฤตฉุกเฉิน (ทั้ง trauma และ non-trauma) ทั้งหมด</t>
  </si>
  <si>
    <t xml:space="preserve">ระดับที่ 1 = การเตรียมความพร้อมเพื่อตอบโต้ภาวะฉุกเฉิน
ระดับที่ 2 = ประเมินความเสี่ยงสาธารณภัยของพื้นที่ (Risk Assessment) ตามแบบฟอร์มกลาง
ระดับที่ 3 = การเตรียมความพร้อมในการเผชิญเหตุ
ระดับที่ 4 = การฝึกซ้อมแผนจัดการภาวะฉุกเฉินด้านการแพทย์และสาธารณสุข
 </t>
  </si>
  <si>
    <t xml:space="preserve">ตัวตั้ง A = จำนวนบุคลากรตามโครงสร้าง ICS ผ่านการทดสอบความรู้ที่ได้คะแนนไม่ต่ำกว่า ร้อยละ 60
 </t>
  </si>
  <si>
    <t>1. ตัวตั้งจากจำนวนบุคลากรตามโครงสร้าง ICS ผ่านการทดสอบความรู้ที่ได้คะแนนไม่ต่ำกว่า ร้อยละ 60</t>
  </si>
  <si>
    <t>ตัวตั้ง B = จำนวนบุคลากรตามโครงสร้าง ICS ผ่านการทดสอบความรู้หลังการอบรมทั้งหมด</t>
  </si>
  <si>
    <t>2. ตัวหารจากจำนวนบุคลากรตามโครงสร้าง ICS ผ่านการทดสอบความรู้หลังการอบรมทั้งหมด</t>
  </si>
  <si>
    <t xml:space="preserve">ตัวตั้ง A = จำนวนบุคลากรทีมตอบโต้ภาวะฉุกเฉินด้านการแพทย์ ระดับอำเภอ (mini MERT) ผ่านการอบรมหลักสูตรการพัฒนาทีมตอบโต้ภาวะฉุกเฉินด้านการแพทย์ </t>
  </si>
  <si>
    <t>1. ตัวตั้งจากจำนวนบุคลากรทีมตอบโต้ภาวะฉุกเฉินด้านการแพทย์ ระดับอำเภอ (mini MERT) ผ่านการอบรมหลักสูตรการพัฒนาทีมตอบโต้ภาวะฉุกเฉินด้านการแพทย์</t>
  </si>
  <si>
    <t>ตัวหาร B = จำนวนบุคลากรทีมตอบโต้ภาวะฉุกเฉินด้านการแพทย์ ระดับอำเภอ (mini MERT) ทั้งหมด</t>
  </si>
  <si>
    <t>2. ตัวหารจากจำนวนบุคลากรทีมตอบโต้ภาวะฉุกเฉินด้านการแพทย์ ระดับอำเภอ (mini MERT) ทั้งหมด</t>
  </si>
  <si>
    <t>จังหวัดมีบุคลากรทีมตอบโต้ภาวะฉุกเฉินด้านการแพทย์ (MERT) ที่ผ่านการอบรมหลักสูตรการพัฒนาทีมตอบโต้ภาวะฉุกเฉินด้านการแพทย์ และสามารถปฏิบัติงานได้จริงอย่างน้อย 1 ทีม</t>
  </si>
  <si>
    <t>รายงานจากกลุ่มงานการแพทย์ฉุกเฉินและสาธารณภัย</t>
  </si>
  <si>
    <t>ตัวตั้ง A = จำนวนผู้เสียชีวิตจากการจราจรทางถนน</t>
  </si>
  <si>
    <t>ตัวหาร B = จำนวนประชากรกลางปีของจังหวัดอุตรดิตถ์ ปี 2564</t>
  </si>
  <si>
    <t>(A/B)*100,000</t>
  </si>
  <si>
    <t>ตัวตั้ง A = จำนวนผู้เสียชีวิตจากการจมน้ำของเด็กอายุน้อยกว่า 15 ปี</t>
  </si>
  <si>
    <t>ตัวหาร B = จำนวนประชากรกลางปีของเด็กอายุน้อยกว่า 15 ปีของจังหวัดอุตรดิตถ์ ปี 2564</t>
  </si>
  <si>
    <t>ตัวตั้ง A = จำนวนทีมผู้ก่อการดีระดับทองแดง ที่ผ่านการประเมินรับรองจาก กรมควบคุมโรค</t>
  </si>
  <si>
    <t>ตัวหาร B = จำนวนตำบลทั้งหมดของจังหวัดอุตรดิตถ์</t>
  </si>
  <si>
    <t xml:space="preserve">หมวด KPI ที่  11 ความสำเร็จในการพัฒนาระบบงานสุขภาพจิตและยาเสพติด </t>
  </si>
  <si>
    <t>จากฐานข้อมูล ผลการประเมินมาตรฐานระบบบริการสุขภาพจิตและจิตเวชเด็กและวัยรุ่น</t>
  </si>
  <si>
    <t>ตัวหาร B=จำนวน รพช.ทั้งหมด</t>
  </si>
  <si>
    <t>ตัวตั้ง A=จำนวนประชากรกลุ่มเสี่ยงที่ได้รับการคัดกรองภาวะซึมเศร้า</t>
  </si>
  <si>
    <t>1.ตัวตั้งจาก..ฐานข้อมูลระดับจังหวัด (HDC)</t>
  </si>
  <si>
    <t>ตัวหาร B=จำนวนประชากรกลุ่มเสี่ยงทั้งหมด</t>
  </si>
  <si>
    <t>2.ตัวหารจาก..ฐานข้อมูลระดับจังหวัด (HDC)</t>
  </si>
  <si>
    <t>1.ตัวตั้งจาก..ฐานข้อมูลระดับรพศ/รพช.</t>
  </si>
  <si>
    <t>2.ตัวหารจาก..ฐานข้อมูลระดับรพศ/รพช.</t>
  </si>
  <si>
    <t>1.ตัวตั้งจากฐานข้อมูลรพศ/รพช.</t>
  </si>
  <si>
    <t>ตัวตั้ง A= จำนวนผู้ป่วยโรคซึมเศร้าที่ฆ่าตัวตายสำเร็จ</t>
  </si>
  <si>
    <t>ตัวหาร B= จำนวนผู้ป่วยโรคซึมเศร้าทั้งหมด</t>
  </si>
  <si>
    <t xml:space="preserve">ตัวตั้ง A= จำนวน รพช.ที่มีแนวทางปฏิบัติสำหรับการดูแลผู้ป่วยฉุกเฉินวิกฤติสุขภาพจิต
</t>
  </si>
  <si>
    <t>NCD/EMS</t>
  </si>
  <si>
    <t>ตัวหาร B = จำนวน รพช.ทั้งหมด</t>
  </si>
  <si>
    <t>2.ตัวหารจาก..ฐานข้อมูลรพศ/รพช.</t>
  </si>
  <si>
    <t>ตัวตั้ง A= จำนวน รพช.ที่มีการ admit ผู้ป่วยโรคจิตเวชตามแนวทางที่กำหนดของจังหวัดอุตรดิตถ์</t>
  </si>
  <si>
    <t>1.ตัวตั้งจากฐานข้อมูล รพช.</t>
  </si>
  <si>
    <t>1.ตัวตั้งจาก.ฐานข้อมูลระดับจังหวัด (HDC)</t>
  </si>
  <si>
    <t>ตัวหาร B=จำนวนผู้ป่วยโรคซึมเศร้าคาดประมาณของจังหวัดจากความชุกที่ได้จากการสำรวจ</t>
  </si>
  <si>
    <t xml:space="preserve">ตัวหาร B=จำนวนผู้ป่วยโรคจิตคาดประมาณจากความชุกที่ได้จากการสำรวจ </t>
  </si>
  <si>
    <t xml:space="preserve">ตัวตั้ง A=จำนวนผู้ฆ่าตัวตายสำเร็จ
</t>
  </si>
  <si>
    <t>1.ตัวตั้งจาก.ฐานข้อมูล รายงาน (มบ.1) ,รายงาน 506s</t>
  </si>
  <si>
    <t>2.ตัวหารจาก..ฐานข้อมูลรายงาน (มบ.1) ,รายงาน 506s</t>
  </si>
  <si>
    <t>1.ตัวตั้งจาก.ฐานข้อมูลรายงาน 506s</t>
  </si>
  <si>
    <t>2.ตัวหารจาก..ฐานข้อมูลรายงาน 506s</t>
  </si>
  <si>
    <t>1.ตัวตั้งจาก.ฐานข้อมูล(รพศ/รพช.)</t>
  </si>
  <si>
    <t>2.ตัวหารจาก..ฐานข้อมูล (รพศ/รพช.)</t>
  </si>
  <si>
    <t>1.ตัวตั้งจาก.ฐานข้อมูล (รพศ/รพช.)</t>
  </si>
  <si>
    <t xml:space="preserve">ตัวตั้ง A=จำนวนผู้ป่วยเด็กที่มีปัญหาสติปัญญาบกพร่อง(ID)  ออทิสติก(ASD)  สมาธิสั้น(ADHD)  ความบกพร่องทางการเรียนรู้ (LD) ที่ได้รับการติดตามดูแลต่อเนื่องอย่างน้อย 1ครั้ง/ปี </t>
  </si>
  <si>
    <t xml:space="preserve"> ตัวหาร B=จำนวนผู้ป่วยเด็กที่มีปัญหาสติปัญญาบกพร่อง(ID)  ออทิสติก(ASD)  สมาธิสั้น ( ADHD)  ความบกพร่องทางการเรียนรู้ (LD) ที่ได้รับการตรวจวินิจฉัยยืนยันโดยแพทย์</t>
  </si>
  <si>
    <t>A = จำนวนผู้ป่วยยาเสพติดที่เข้าสู่กระบวนการบำบัดรักษา และได้รับการติดตามดูแลช่วยเหลืออย่างต่อเนื่องหลังการบำบัดรักษา ตามสภาพปัญหาผู้ป่วยเฉพาะรายของผู้ป่วย ตามมาตรฐานของกระทรวงสาธารณสุข หลังผ่านการบำบัดรักษาฟื้นฟู</t>
  </si>
  <si>
    <t>1.ตัวตั้งจาก..ฐานข้อมูลระบบ บสต.</t>
  </si>
  <si>
    <t>ตัวหาร B = จำนวนผู้ป่วยยาเสพติดที่เข้าสู่กระบวนการบำบัดรักษาที่พ้นระยะการบำบัดรักษา และที่ได้รับการจำหน่ายทั้งหมด ยกเว้นถูกจับ, เสียชีวิต, ปรับเปลี่ยนการรักษา หรือ บำบัดโดย Methadone</t>
  </si>
  <si>
    <t>2.ตัวหารจาก..ฐานข้อมูลระบบ บสต.</t>
  </si>
  <si>
    <t>A = จำนวนสถานที่สาธารณะและสถานที่ทำงานในพื้นที่ เป็นเขตปลอดบุหรี่และสุราตามพ.ร.บ.ควบคุมผลิตภัณฑ์ยาสูบ พ.ศ. 2560 และพ.ร.บ.ควบคุมเครื่องดื่มแอลกอฮอล์ พ.ศ.2551</t>
  </si>
  <si>
    <t>Google Form พิกัด GPS สถานที่สาธารณะและสถานที่ทำงาน พร้อมภาพถ่าย</t>
  </si>
  <si>
    <t>B = จำนวนสถานที่สาธารณะและสถานที่ทำงานในพื้นที่ทั้งหมด</t>
  </si>
  <si>
    <t xml:space="preserve">หมวด KPI ที่  12 ความสำเร็จในการพัฒนางานแพทย์แผนไทยและทางเลือก  </t>
  </si>
  <si>
    <t>1.ตัวตั้งจากฐานข้อมูลระดับจังหวัด (HDC)</t>
  </si>
  <si>
    <t>แผนไทย</t>
  </si>
  <si>
    <t>ตัวหาร B=จำนวนครั้งของผู้ป่วยนอกที่มารับบริการทั้งหมดของสถานบริการสาธารณสุขของรัฐ</t>
  </si>
  <si>
    <t>2.ตัวหารจากฐานข้อมูลระดับจังหวัด (HDC)</t>
  </si>
  <si>
    <t xml:space="preserve">ตัวตั้ง A=จำนวนหน่วยบริการ (รพศ.+รพช.+PCC+รพ.สต.ที่มีแพทย์แผนไทย) ที่มีการจัดบริการตรวจรักษาทางการแพทย์แผนไทย 12 โรค ตาม CPG ที่กำหนด </t>
  </si>
  <si>
    <t>1.ตัวตั้งจาก ฐานข้อมูลระดับจังหวัด (HDC)  ร่วมกับการประเมินของ สสจ.อต</t>
  </si>
  <si>
    <t xml:space="preserve">ตัวหาร B=จำนวนหน่วยบริการที่มีแพทย์แผนไทยทั้งหมด (รพศ.+รพช.+PCC+รพ.สต.ที่มีแพทย์แผนไทย) </t>
  </si>
  <si>
    <t>ตัวตั้ง A=จำนวนครั้งของผู้ป่วยนอกที่มีการสั่งจ่ายยาสมุนไพร</t>
  </si>
  <si>
    <t>ตัวหาร B=จำนวนครั้งของผู้ป่วยนอกที่มีการสั่งจ่ายยาทั้งหมด</t>
  </si>
  <si>
    <t>ตัวตั้ง A=จำนวนครั้งของผู้ป่วยนอกโรคภูมิแพ้ทางเดินหายใจส่วนต้น/ไข้หวัด common cold ที่ได้รับยาสมุนไพรฟ้าทะลายโจร</t>
  </si>
  <si>
    <t>ตัวหาร B=จำนวนครั้งของผู้ป่วยนอกโรคภูมิแพ้ทางเดินหายใจส่วนต้น/ไข้หวัด common cold ทั้งหมด</t>
  </si>
  <si>
    <t>ตัวตั้ง A=จำนวนครั้งของผู้ป่วยนอกโรคท้องอืด ท้องเฟ้อ ที่ได้รับยาสมุนไพรขมิ้นชัน</t>
  </si>
  <si>
    <t>ตัวหาร B=จำนวนครั้งของผู้ป่วยนอกโรคท้องอืด ท้องเฟ้อ ทั้งหมด</t>
  </si>
  <si>
    <t>ตัวตั้ง A=จำนวนครั้งของผู้ป่วยนอกอาการท้องเสียที่ไม่ติดเชื้อ ที่ได้รับยาเหลืองปิดสมุทร</t>
  </si>
  <si>
    <t>ตัวหาร B=จำนวนครั้งของผู้ป่วยนอกอาการท้องเสียที่ไม่ติดเชื้อ ทั้งหมด</t>
  </si>
  <si>
    <t>ตัวตั้ง A=จำนวนหญิงหลังคลอดที่ได้รับบริการการทับหม้อเกลือ</t>
  </si>
  <si>
    <t>ตัวหาร B=จำนวนหญิงหลังคลอดทั้งหมด</t>
  </si>
  <si>
    <t>ตัวตั้ง A=จำนวนผู้สูงอาฟยุที่มีภาวะข้อเข่าเสื่อมและได้รับหัตถการการพอกเข่า</t>
  </si>
  <si>
    <t>ตัวหาร B=จำนวนผู้สูงอายุที่มีภาวะข้อเข่าเสื่อมทั้งหมด</t>
  </si>
  <si>
    <t xml:space="preserve">ตัวตั้ง A=จำนวนผู้ป่วยเบาหวานที่ได้รับการตรวจเท้าด้วย Monofilamen โดยแพทย์แผนไทยร่วมกับทีมสหวิชาชีพ </t>
  </si>
  <si>
    <t xml:space="preserve">ตัวหาร B=จำนวนผู้ป่วยเบาหวานทั้งหมด </t>
  </si>
  <si>
    <t>ตัวตั้ง A=จำนวนผู้ป่วยเบาหวานที่สูญเสียความรู้สึกที่เท้าระดับปานกลาง(เสี่ยงระดับปานกลาง)ได้รับการแช่เท้าด้วยสมุนไพร</t>
  </si>
  <si>
    <t>ตัวหาร B=จำนวนผู้ป่วยเบาหวานที่สูญเสียความรู้สึกที่เท้าระดับปานกลาง(เสี่ยงระดับปานกลาง)ทั้งหมด</t>
  </si>
  <si>
    <t>ตัวตั้ง A=เด็กพัฒนาการล่าช้าด้านการพูดที่ได้รับการกระตุ้น speech โดยแพทย์แผนไทย</t>
  </si>
  <si>
    <t>ตัวหาร B=เด็กพัฒนาการล่าช้าด้านการพูดที่ถูกส่งตัวเข้ารับการกระตุ้น speech  ทั้งหมด</t>
  </si>
  <si>
    <t>ตัวตั้ง A=จำนวนเด็กพัฒนาการล่าช้าหรือสงสัยล่าช้าที่รับการรักษาโดยศาสตร์การแพทย์แผนไทย</t>
  </si>
  <si>
    <t>ตัวหาร B=จำนวนเด็กพัฒนาการล่าช้าหรือสงสัยล่าช้าที่ถูกส่งตัวเข้ารับการรักษาทั้งหมด</t>
  </si>
  <si>
    <t xml:space="preserve">ตัวตั้ง A=จำนวนผู้ป่วย IMC ได้รับหัตถการทางการแพทย์แผนไทย </t>
  </si>
  <si>
    <t xml:space="preserve">ตัวหาร B=จำนวนผู้ป่วย IMC ที่ต้องได้รับทั้งหมด </t>
  </si>
  <si>
    <t xml:space="preserve">ตัวตั้ง A=จำนวนผู้ป่วย LTC ได้รับหัตถการทางการแพทย์แผนไทย </t>
  </si>
  <si>
    <t xml:space="preserve">ตัวหาร B=จำนวนผู้ป่วย LTC ทั้งหมด </t>
  </si>
  <si>
    <t>2.ตัวหารจากโปรแกรม LTC สปสช.</t>
  </si>
  <si>
    <t xml:space="preserve">ตัวตั้ง A=จำนวนผู้ป่วย Palliative Care ได้รับหัตถการทางการแพทย์แผนไทย </t>
  </si>
  <si>
    <t xml:space="preserve">ตัวหาร B=จำนวนผู้ป่วย Palliative Care ทั้งหมด  </t>
  </si>
  <si>
    <t>ตัวตั้ง   A =จำนวนโรงพยาบาลผ่านเกณฑ์การประเมินมาตรฐานวิชาชีพเภสัชกรรมตามเกณฑ์มาตรฐานวิชาชีพเภสัชกรรมและระบบยา จังหวัดอุตรดิตถ์ ที่ผ่านเกณฑ์ ร้อยละ 70</t>
  </si>
  <si>
    <t>จาก..ร้อยละคะแนนการประเมินตามเกณฑ์มาตรฐานวิชาชีพเภสัชกรรมและระบบยา จังหวัดอุตรดิตถ์ ของแต่ละ รพ. นับจำนวน รพ.ที่ผ่านเกณฑ์มาตรฐานฯ</t>
  </si>
  <si>
    <t>เภสัช</t>
  </si>
  <si>
    <t>ตัวหาร B = จำนวนโรงพยาบาลทุกแห่ง</t>
  </si>
  <si>
    <t>ตัวตั้ง   A = จำนวน รพ.สต.ที่ผ่านเกณฑ์การประเมินงานเภสัชกรรมตามเกณฑ์ รพ.สต.ติดดาว ที่ผ่านเกณฑ์ร้อยละ 80</t>
  </si>
  <si>
    <t>1.ตัวตั้งจาก..ร้อยละคะแนนการประเมินตามเกณฑ์ รพ.สต.ติดดาว ด้านงานเภสัชกรรม RDU และงานคุ้มครองผู้บริโภค ของแต่ละ รพ.สต. นับ รพ.สต.ที่ผ่านเกณฑ์ฯ</t>
  </si>
  <si>
    <t>ตัวหาร B = จำนวนรพ.สต.ทุกแห่งที่ได้รับการตรวจประเมิน</t>
  </si>
  <si>
    <t>2.ตัวหารจาก..จำนวน รพ.สต. ทุกแห่งที่ได้รับกาตรวจประเมิน</t>
  </si>
  <si>
    <t>ตัวตั้ง   A = จำนวน รพ.มีรายการยาตาม Service plan ในบัญชียาโรงพยาบาล ครบถ้วน</t>
  </si>
  <si>
    <t>จาก..ผลการสำรวจรายการยาตาม Service plan ของ รพ.ทุกแห่ง. นับจำนวน รพ.ที่มีรายการยาตาม Service plan ครบถ้วน</t>
  </si>
  <si>
    <t>A = จำนวนสถานบริการในสังกัดกระทรวงสาธารณสุข (โรงพยาบาล) ที่ขับเคลื่อนการพัฒนาสู่การใช้ยาอย่างสมเหตุผล (RDU province) ตามเกณฑ์ที่กำหนด</t>
  </si>
  <si>
    <t>A = จำนวนสถานบริการนอกสังกัดกระทรวงสาธารณสุข (คลินิก/ร้านยา) ที่เข้าร่วมโครงการ และมีการผลักดันการใช้ยาอย่างสมเหตุผล (RDU province) ตามเกณฑ์ที่กำหนด</t>
  </si>
  <si>
    <t>B=จำนวนคลินิก/ร้านยาทั้งหมดที่เข้าร่วมโครงการ</t>
  </si>
  <si>
    <t>B = อัตราการติดเชื้อดื้อยาในกระแสเลือด รอบปีปัจจุบัน</t>
  </si>
  <si>
    <t>B-A</t>
  </si>
  <si>
    <t>คภส.</t>
  </si>
  <si>
    <t xml:space="preserve">หมวด KPI ที่  14 ความสำเร็จในการพัฒนาระบบบริหารทรัพยากรบุคคล (HRM, HRP, HRD, ค่านิยมองค์กร และ KM) </t>
  </si>
  <si>
    <t>เจ้าหน้าที่มีความสุข</t>
  </si>
  <si>
    <t>CUP บ้านโคก/ฟากท่า มีผลงานวิจัย, R2R หรือนวัตกรรมอย่างน้อย 3 เรื่อง (ค่ากลาง)</t>
  </si>
  <si>
    <t>ยุทธ์</t>
  </si>
  <si>
    <t>CUP ท่าปลา/ทองแสนขัน/ตรอน/สสอ.เมือง  มีผลงานวิจัย, R2R หรือนวัตกรรมอย่างน้อย 4 เรื่อง(ค่ากลาง)</t>
  </si>
  <si>
    <t>CUP ลับแล/น้ำปาด/พิชัย มีผลงานวิจัย, R2R หรือนวัตกรรมอย่างน้อย 5 เรื่อง(ค่ากลาง)</t>
  </si>
  <si>
    <t xml:space="preserve">A = จำนวนบุคลากรที่ผ่านการพัฒนาเพื่อรองรับการเข้าสู่ตำแหน่งที่สูงขึ้น ณ วันที่รายงานผล </t>
  </si>
  <si>
    <t>รายงานจากกลุ่มงานพัฒนายุทธศาสตร์สาธารณสุข</t>
  </si>
  <si>
    <t xml:space="preserve">B = จำนวนของบุคลากรที่ต้องได้รับการพัฒนา ณ วันที่รายงานผล  </t>
  </si>
  <si>
    <t>ข้อมูลจากกลุ่มงานพัฒนายุทธศาสตร์สาธารณสุข</t>
  </si>
  <si>
    <t>จำนวนองค์กรแห่งความสุขที่มีคุณภาพในจังหวัดอุตรดิตถ์</t>
  </si>
  <si>
    <t>จำนวนนวัตกรรมหรือเทคโนโลยีสุขภาพที่คิดค้นใหม่หรือที่พัฒนาต่อยอด เพิ่มขึ้นจากปีที่ผ่านมา</t>
  </si>
  <si>
    <t>จังหวัดมีตำแหน่งว่างไม่เกิน ร้อยละ 4</t>
  </si>
  <si>
    <t>รายงานจากกลุ่มงานบริหารทรัพยากรบุคคล</t>
  </si>
  <si>
    <t>ทรัพย์</t>
  </si>
  <si>
    <t xml:space="preserve">หมวด KPI ที่  15 ความสำเร็จในการพัฒนาระบบบริหารจัดการยุทธศาสตร์ ร่วมกับภาคีเครือข่าย </t>
  </si>
  <si>
    <t>ตัวตั้ง   A = จำนวน คปสอ.ส่งสรุปผลงานประจำปี ครบถ้วน และทันเวลา</t>
  </si>
  <si>
    <t>ตัวหาร B = จำนวน คปสอ. ทั้งหมด</t>
  </si>
  <si>
    <t>A=จำนวนแผนปฏิบัติการที่ส่งแผนงานภายใน 30 วันหลังได้รับจัดสรรงบประมาณ</t>
  </si>
  <si>
    <t>B=จำนวนแผนปฏิบัติการทั้งหมด</t>
  </si>
  <si>
    <t>A=ผลการเบิกจ่ายงบดำเนินงาน</t>
  </si>
  <si>
    <t>B=งบดำเนินงานที่ได้รับจัดสรรทั้งหมด</t>
  </si>
  <si>
    <t>A=ตัวชี้วัดเป้าประสงค์ยุทธศาสตร์สาธารณสุขจังหวัดอุตรดิตถ์ที่ผ่านเป้าหมาย</t>
  </si>
  <si>
    <t>B=ตัวชี้วัดเป้าประสงค์ยุทธศาสตร์สาธารณสุขจังหวัดอุตรดิตถ์ทั้งหมด</t>
  </si>
  <si>
    <t xml:space="preserve">หมวด KPI ที่  16 ความสำเร็จในการพัฒนาเทคโนโลยีและสารสนเทศ </t>
  </si>
  <si>
    <t>A=จำนวนหน่วยบริการในสังกัดสสจ.อุตรดิตถ์ที่มีคุณภาพข้อมูลบริการสุขภาพ(43 แฟ้ม)ไม่น้อยกว่าร้อยละ 97</t>
  </si>
  <si>
    <t>โปรแกรม UDC สสจ.อุตรดิตถ์
http://utodatacenter.moph.go.th/udc</t>
  </si>
  <si>
    <t>B=จำนวนหน่วยบริการในสังกัดสสจ.อุตรดิตถ์ทั้งหมด</t>
  </si>
  <si>
    <t>A = จำนวนโรงพยาบาลที่มีบริการรับยาที่ร้านยา โดยใบสั่งยาอิเล็กทรอนิกส์ (e-prescription)</t>
  </si>
  <si>
    <t>B = จำนวนโรงพยาบาลที่มีบริการรับยาที่ร้านยา อย่างต่อเนื่อง (มีผู้ป่วยรับบริการ&gt;12 คน/ปีงบประมาณ 2565)</t>
  </si>
  <si>
    <t>A=จำนวนนักวิชาการคอมพิวเตอร์ในโรงพยาบาล สังกัดสสจ.อุตรดิตถ์ที่มีผลงานด้านการพัฒนาโปรแกรม</t>
  </si>
  <si>
    <t>รายงานจากงาน IT กลุ่มงานประกันสุขภาพ</t>
  </si>
  <si>
    <t>B=จำนวนนักวิชาการคอมพิวเตอร์ในโรงพยาบาลสังกัดสสจ.อุตรดิตถ์ทั้งหมด</t>
  </si>
  <si>
    <t>A=จำนวนโรงพยาบาลที่มีการติดตั้งระบบ HIS Gateway</t>
  </si>
  <si>
    <t>http://hisgateway.moph.go.th</t>
  </si>
  <si>
    <t xml:space="preserve">หมวด KPI ที่  17 ความสำเร็จในการพัฒนาการบริหารจัดการ การเงิน การคลัง และประกันสุขภาพ </t>
  </si>
  <si>
    <t xml:space="preserve">ตัวตั้ง A = จำนวนหน่วยบริการสังกัด สสจ.อต ที่ประสบภาวะวิกฤติทางการเงิน ระดับ 7 </t>
  </si>
  <si>
    <t>รายงานจากกองเศรษฐกิจสุขภาพ</t>
  </si>
  <si>
    <t>ตัวหาร B = จำนวนหน่วยบริการสังกัด สสจ.อต ทั้งหมด</t>
  </si>
  <si>
    <t xml:space="preserve">ตัวตั้ง A = จำนวนหน่วยบริการสังกัด สสจ.อต.ที่ประสบภาวะวิกฤติทางการเงิน ระดับ 6 </t>
  </si>
  <si>
    <t>รายงานจากกลุ่มงานประกันสุขภาพ</t>
  </si>
  <si>
    <t>ตัวหาร B = จำนวนหน่วยบริการสังกัด สสจ.อต.ทั้งหมด</t>
  </si>
  <si>
    <t xml:space="preserve">A=จำนวนหน่วยบริการสาธารณสุขที่มีการใช้งบประมาณในโครงการประเภทที่ 1 </t>
  </si>
  <si>
    <t>ระบบหลักประกันสุขภาพในระดับท้องถิ่นหรือพื้นที่(https://obt.nhso.go.th/obt)</t>
  </si>
  <si>
    <t>B=จำนวนหน่วยบริการสาธารณสุขในสังกัดสสจ.อุตรดิตถ์(รพ./รพ.สต.)</t>
  </si>
  <si>
    <t>A=จำนวนกปท.ที่มีงบประมาณคงเหลือ ณ ไตรมาส3 น้อยกว่าร้อยละ 30</t>
  </si>
  <si>
    <t>B=จำนวนกปท.ในจังหวัดอุตรดิตถ์ทั้งหมด</t>
  </si>
  <si>
    <t>A=จำนวนรพ.สต.ที่มีการเบิกจ่ายเงินชดเชยกองทุน พ.ร.บ.</t>
  </si>
  <si>
    <t xml:space="preserve"> -บริษัทกลางคุ้มครองผู้ประสบภัยจากรถ
</t>
  </si>
  <si>
    <t>B=จำนวนรพ.สต.ที่ให้บริการผู้ป่วยอุบัติเหตุจากการจราจรทางบกในจังหวัดอุตรดิตถ์</t>
  </si>
  <si>
    <t xml:space="preserve"> -Health Data Center[HDC]</t>
  </si>
  <si>
    <t>A=จำนวนโรงพยาบาลที่มีคุณภาพการเบิกชดเชยค่าบริการผู้ป่วยในสิทธิ UC</t>
  </si>
  <si>
    <t xml:space="preserve"> -Statement จากสปสช.
 -Health Data Center[HDC]</t>
  </si>
  <si>
    <t>ตรวจสอบภายใน</t>
  </si>
  <si>
    <t>A=มูลค่าการจัดซื้อร่วมของยาและเวชภัณฑ์ที่มิใช่ยาแต่ละประเภท</t>
  </si>
  <si>
    <t>B=มูลค่าการจัดซื้อทั้งหมดของยาและเวชภัณฑ์ที่มิใช่ยาแต่ละประเภท</t>
  </si>
  <si>
    <t>A=คะแนนประเมินประสิทธิภาพระบบบริหารเวชภัณฑ์ จ.อุตรดิตถ์ ของ รพ.</t>
  </si>
  <si>
    <t>B=คะแนนเต็มของเกณฑ์การประเมินประสิทธิภาพระบบบริหารเวชภัณฑ์ จ.อุตรดิตถ์</t>
  </si>
  <si>
    <t xml:space="preserve"> A=จำนวนโรงพยาบาลสังกัดกระทรวงสาธารณสุขมีคุณภาพมาตรฐานผ่านการรับรอง HA ขั้น 3 (รพศ. / รพช.)</t>
  </si>
  <si>
    <t xml:space="preserve">จาก : สรุปผลการประเมินคุณภาพสถานพยาบาล HA ของ สรพ. </t>
  </si>
  <si>
    <t>A=จำนวนหน่วยงานสาธารณสุขที่ดำเนินการผ่านเกณฑ์ที่กำหนด</t>
  </si>
  <si>
    <t>B=จำนวนหน่วยงานสาธารณสุขทั้งหมด</t>
  </si>
  <si>
    <t>A= จำนวนโรงพยาบาลที่ผ่านการรับรองมาตรฐานวิชาชีพทุกกลุ่มวิชาชีพ</t>
  </si>
  <si>
    <t>1.ตัวตั้งจาก : สรุปผลการประเมินมาตรฐานวิชาชีพทุกกลุ่มวิชาชีพ</t>
  </si>
  <si>
    <t>B= โรงพยาบาลทั้งหมดที่ได้รับการรับรอง</t>
  </si>
  <si>
    <t>2.ตัวหารจาก :  โรงพยาบาลทั้งหมด</t>
  </si>
  <si>
    <t>A=จำนวนหน่วยงานที่ผ่านเกณฑ์การประเมินตามแบบสำรวจหลักฐานเชิงประจักษ์ของกระทรวงสาธารณสุข ผ่านเกณฑ์ร้อยละ 90</t>
  </si>
  <si>
    <t>กฎหมาย</t>
  </si>
  <si>
    <t>B=จำนวนหน่วยงานทั้งหมดที่เข้ารับการประเมิน</t>
  </si>
  <si>
    <t xml:space="preserve">A = จำนวนหน่วยงานในสังกัด สสจ.อต. ที่ผ่านเกณฑ์การประเมินการตรวจสอบและประเมินผลระบบการควบคุมภายในตามเกณฑ์ที่กำหนด </t>
  </si>
  <si>
    <t>1.ตัวตั้งจาก ผลการประเมินจากงานตรวจสอบภายใน</t>
  </si>
  <si>
    <t>รวม</t>
  </si>
  <si>
    <t xml:space="preserve"> ผลการประเมินมาตรฐานของทีมในระดับจังหวัด </t>
  </si>
  <si>
    <t>ผลการประเมินฯของคณะกรรมการระดับเขต ในระบบโปรแกรม HS4</t>
  </si>
  <si>
    <t xml:space="preserve">ตัวตั้ง A = จำนวนผู้ป่วยในพระบรมราชานุเคราะห์ และพระราชานุเคราะห์ ที่อยู่ระหว่างการรักษา ได้รับการติดตาม ดูแลช่วยเหลือให้ได้รับการรักษา อย่างน้อยไตรมาสละ 1 ครั้ง
 </t>
  </si>
  <si>
    <t xml:space="preserve">1
</t>
  </si>
  <si>
    <t>PA ตัวที่ 1</t>
  </si>
  <si>
    <t xml:space="preserve">B = จำนวนประชาชนที่มีรายชื่ออยู่ในหน่วยบริการปฐมภูมิทั้งหมด
</t>
  </si>
  <si>
    <t xml:space="preserve">    ระดับที่ 1 = พัฒนาระบบบัญชาการเหตุการณ์ และแผนยุทธศาตร์ตอบโต้ภาวะฉุกเฉินด้านการแพทย์และสาธารณสุข
    ระดับที่ 2 = อำเภอประเมินตนเองตามแบบเก็บข้อมูลพื้นฐานเพื่อการพัฒนาศูนย์ปฏิบัติการตอบโต้ภาวะฉุกเฉินด้านการแพทย์และสาธารณสุขสำหรับหน่วยงานระดับอำเภอ
    ระดับที่ 3 = ทีมตระหนักรู้สถานการณ์ (SAT) อำเภอ สามารถเฝ้าระวัง เตือนภัย และรายงานสถานการณ์การเกิดโรคและภัยสุขภาพในพื้นที่ได้
    ระดับที่ 4 = เตรียมความพร้อมในการเผชิญเหตุ
    ระดับที่ 5 = ฝึกซ้อมแผนจัดการภาวะฉุกเฉินด้านการแพทย์และสาธารณสุขตามความเสี่ยงภัยของพื้นที่ หรือนำแผนเผชิญเหตุ (Incident Action Plan) มาใช้ในสถานการณ์จริง</t>
  </si>
  <si>
    <t>นโยบาย สพฉ</t>
  </si>
  <si>
    <t>A = จำนวนสถานประกอบการที่ปฏิบัติตามแนวทาง COVID-19 Free Setting</t>
  </si>
  <si>
    <t>B = จำนวนสถานประกอบการกลุ่มเป้าหมายทั้งหมด</t>
  </si>
  <si>
    <t>ผลการประเมินจากกลุ่มอนามัยสิ่งแวดล้อมและอาชีวอนามัยตามมาตรฐาน Thai Stop COVID Plus/2 Plus</t>
  </si>
  <si>
    <t>ตัวตั้ง=  จำนวนตำบลที่มีวัดผ่านเกณฑ์มาตรฐานวัดส่งเสริมสุขภาพสู่วัดรอบรู้สุขภาพทั้งหมด</t>
  </si>
  <si>
    <t>ตัวหาร= จำนวนตำบลทั้งหมดในอำเภอ</t>
  </si>
  <si>
    <t xml:space="preserve">8.1 ร้อยละของประชาชนวัยทำงาน อายุ 18 - 59 ปี มีค่าดัชนีมวลกายปกติ  (BMI) ปกติ  (≥ร้อยละ 50) </t>
  </si>
  <si>
    <r>
      <t>A = ผู้ป่วย Stroke, Traumatic Brain Injury, Spinal Cord Injury และ Fracture Hip (Fragility fracture) ทุกราย ภายในจังหวัดที่รอดชีวิตและมีคะแนน Barthel index &lt;15</t>
    </r>
    <r>
      <rPr>
        <u/>
        <sz val="14"/>
        <color rgb="FF00B050"/>
        <rFont val="TH SarabunPSK"/>
        <family val="2"/>
      </rPr>
      <t xml:space="preserve"> ที่ ได้รับการบริบาลฟื้นสภาพระยะกลางและติดตามจนครบ 6 เดือน หรือจนกว่า Barthel index = 20</t>
    </r>
    <r>
      <rPr>
        <sz val="14"/>
        <color rgb="FF00B050"/>
        <rFont val="TH SarabunPSK"/>
        <family val="2"/>
      </rPr>
      <t xml:space="preserve"> ตามเกณฑ์การบริบาลพื้นสภาพระยะกลางแบบผู้ป่วยใน (IPD-IMC protpcol) สำหรับโรงพยาบาลระดับ M และ F</t>
    </r>
  </si>
  <si>
    <r>
      <t xml:space="preserve">B = ผู้ป่วย Stroke, Traumatic Brain Injury, Spinal Cord Injury รายใหม่ หรือกลับเป็นซ้ำภายในระยะเวลา 6 เดือน และ Fracture Hip (Fragility fracture)  ทุกราย </t>
    </r>
    <r>
      <rPr>
        <u/>
        <sz val="14"/>
        <color rgb="FF00B050"/>
        <rFont val="TH SarabunPSK"/>
        <family val="2"/>
      </rPr>
      <t>ที่เข้าสู่ระบบการดูแลระยะกลางอย่างต่อเนื่องจนครบ 6 เดือน หรือจนกว่า Barthel index = 20</t>
    </r>
    <r>
      <rPr>
        <sz val="14"/>
        <color rgb="FF00B050"/>
        <rFont val="TH SarabunPSK"/>
        <family val="2"/>
      </rPr>
      <t xml:space="preserve"> หมายเหตุ : การดูแลระยะกลางอย่างต่อเนื่อง รวมถึงรูปแบบการดูแลปบบผู้ป่วยนอก ผู้ป่วยใน และเยี่ยมบ้าน</t>
    </r>
  </si>
  <si>
    <t>1.ตัวตั้งจาก : ฐานข้อมูล disability สปสช.</t>
  </si>
  <si>
    <t xml:space="preserve">10.6 ร้อยละของประชากรสูงอายุที่มีพฤติกรรมสุขภาพที่พึงประสงค์  </t>
  </si>
  <si>
    <t>1.ตัวหารจาก ฐานข้อมูล HDC แฟ้ม Dx.</t>
  </si>
  <si>
    <t>1.ตัวหารจาก ฐานข้อมูล HDC</t>
  </si>
  <si>
    <t xml:space="preserve">A = จำนวนผู้สูงอายุที่มีความเสี่ยงต่อการเกิดภาวะพลัดตกหกล้มได้รับการแนะนำความเสี่ยง และได้รับการดูแล </t>
  </si>
  <si>
    <t xml:space="preserve">10.9 ร้อยละของผู้สูงอายุที่ผ่านการคัดกรองและพบว่าเป็น Geriatric Syndromes ได้รับการดูแลรักษาในคลินิกผู้สูงอายุ </t>
  </si>
  <si>
    <t xml:space="preserve">10.11 ร้อยละการให้การดูแลตามแผนการดูแลล่วงหน้า Advance Care Planning ในผู้ป่วยประดับประคองอย่างมีคุณภาพ
</t>
  </si>
  <si>
    <t>A = จำนวนผู้ป่วยในและผู้ป่วยนอกในกลุ่มโรคที่กำหนด ที่ได้รับการวินิจฉัยระยะประคับประคอง (Z51.5) และ ได้รับการจัดทำ Advance Care Planning
ดึงข้อมูลจากฐานข้อมูลการวินิจฉัยโรคของโรงพยาบาล ตาม ICD 10 รหัส Z71.8 เฉพาะรายใหม่ของปีงบประมาณ ไม่นับรายครั้ง/ซ้ำ</t>
  </si>
  <si>
    <t>B = จำนวนผู้ป่วยในและผู้ป่วยนอกในกลุ่มโรคที่กำหนด ที่ได้รับการวินิจฉัยระยะประคับประคอง (Z51.5) ดึงข้อมูลจากฐานข้อมูลการวินิจฉัยโรคของโรงพยาบาล 
ตาม ICD 10 ที่กำหนดตาม service plan ที่เกี่ยวข้อง คือ ICD-10 C00-C96, D37-D48, I60-I69, F03, N18.5, J44, I50, K72, K70.4, K71.7, B20-B24(ยกเว้น B23.0, B23.1), R54 และผู้ป่วยอายุ 0-14 ปี (ที่วินิจฉัย Z515 ร่วมด้วย) เฉพาะรายใหม่ของปีงบประมาณ ไม่นับรายครั้ง/ซ้ำ</t>
  </si>
  <si>
    <t>10.13 ร้อยละของผู้ป่วยโรคมะเร็งได้รับการเบิกจ่ายเงินค่าชดเชย Strong Opioid Medication ในระยะประคับประคอง  (ร้อยละ 100)</t>
  </si>
  <si>
    <t>A = รพ.ระดับ A, S, M1, M2 ทุกแห่ง ที่มีการพัฒนาศักยภาพรองรับผู้ป่วยโควิด และโรคติดเชื้อทางเดินหายใจ</t>
  </si>
  <si>
    <t>B = รพ.ระดับ A, S, M1, M2 ทุกแห่ง ในจ.อุตรดิตถ์</t>
  </si>
  <si>
    <t>PA ตัวที่ 4</t>
  </si>
  <si>
    <t xml:space="preserve">13.1 ร้อยละของผู้ต้องขังรายใหม่ในเรือนจำได้รับการตรวจคัดกรองไวรัสตับเสบซี (ร้อยละ 100)
</t>
  </si>
  <si>
    <t>ตัวตั้ง A= จำนวนผู้ต้องขังรายใหม่ที่ได้รับการคัดกรองไวรัสตับอักเสบซี</t>
  </si>
  <si>
    <t>ตัวหาร B= จำนวนผู้ต้องขังรายใหม่ทั้งหมด</t>
  </si>
  <si>
    <t>ตัวตั้ง A= จำนวนกลุ่มเสี่ยงที่ได้รับการคัดกรองไวรัสตับอักเสบซี</t>
  </si>
  <si>
    <t>ตัวหาร B= จำนวนกลุ่มเสี่ยงทั้งหมด</t>
  </si>
  <si>
    <t xml:space="preserve">       5.2.1 ร้อยละหญิงตั้งครรภ์ได้รับการคัดกรองความเสี่ยงโรคติดเชื้อทางเพศสัมพันธ์ (HIV, Syphilis, Hepatitis B), Anemia, Thalassemia และ Down Syndrome  (ร้อยละ 100)
 </t>
  </si>
  <si>
    <t>A ตัวตั้ง = จำนวนหญิงตั้งครรภ์ที่ได้รับการคัดกรองความเสี่ยงโรคติดเชื้อทางเพศสัมพันธ์ (HIV, Syphilis, Hepatitis B), Anemia, Thalassemia และ Down Syndrome</t>
  </si>
  <si>
    <t>A ตัวตั้ง = จำนวนหญิงตั้งครรภ์ที่คัดกรองความเสี่ยงพบความผิดปกติ (โรคติดเชื้อทางเพศสัมพันธ์ (HIV, Syphilis, Hepatitis B), Anemia, Thalassemia และ Down Syndrome) ได้รับการดูแลรักษาตามแนวทาง</t>
  </si>
  <si>
    <t xml:space="preserve">B ตัวหาร = จำนวนหญิงตั้งครรภ์ที่คัดกรองความเสี่ยงพบความผิดปกติ (โรคติดเชื้อทางเพศสัมพันธ์ (HIV, Syphilis, Hepatitis B), Anemia, Thalassemia และ Down Syndrome) ทั้งหมด </t>
  </si>
  <si>
    <t>A ตัวตั้ง = จำนวนหญิงตั้งครรภ์กลุ่มเสี่ยง GDM, HT/PIH, Preterm ที่ได้รับการคัดกรองความเสี่ยง</t>
  </si>
  <si>
    <t>B ตัวหาร = จำนวนหญิงตั้งครรภ์กลุ่มเสี่ยง GDM, HT/PIH, Preterm ที่มาฝากครรภ์ในสถานบริการสาธารณสุขทั้งหมด</t>
  </si>
  <si>
    <t>A ตัวตั้ง = จำนวนหญิงตั้งครรภ์ที่ได้รับการวินิจฉัย GDM, HT/PIH, Preterm ที่ได้รับการดูแลรักษาตามแนวทาง</t>
  </si>
  <si>
    <t>B ตัวหาร = จำนวนหญิงตั้งครรภ์ที่ได้รับการวินิจฉัย GDM, HT/PIH, Preterm ที่มาฝากครรภ์ในสถานบริการสาธารณสุขทั้งหมด</t>
  </si>
  <si>
    <t>1.ตัวตั้งจากรายงานการตรวจคัดกรองไวรัสตับอักเสบซี จ.อุตรดิตถ์</t>
  </si>
  <si>
    <t>2.ตัวหารจากรายงานการตรวจคัดกรองไวรัสตับอักเสบซี จ.อุตรดิตถ์</t>
  </si>
  <si>
    <t>ตัวตั้ง A= ผู้ติดเชื้อได้รับการวินิจฉัยและเข้าสู่ระบบการรักษา</t>
  </si>
  <si>
    <t>ตัวหาร B= ผู้ติดเชื้อที่ได้รับการวินิจฉัยว่าติดเชื้อไวรัสตับอักเสบซีทั้งหมด</t>
  </si>
  <si>
    <t>จากผลการประเมินของกลุ่มงานพัฒนาคุณภาพและรูปแบบบริการ</t>
  </si>
  <si>
    <t>ตัวตั้ง = จำนวนสถานบริการที่มีการพัฒนาตามนโยบาย EMS ผ่านเกณฑ์การประเมินขั้นพื้นฐาน</t>
  </si>
  <si>
    <t>ตัวหาร = จำนวนสถานบริการทุกแห่ง ในจ.อุตรดิตถ์</t>
  </si>
  <si>
    <t>ฐานข้อมูลของ รพ.อุตรดิตถ์</t>
  </si>
  <si>
    <t>ตัวตั้งจาก ผลการประเมินของคณะกรรมการระดับจังหวัด</t>
  </si>
  <si>
    <t>จำนวนสถานบริการต้นแบบในการพัฒนาตามนโยบาย EMS และผ่านเกณฑ์การประเมินในระดับขั้นสูง (the must)</t>
  </si>
  <si>
    <t>ผลการประเมินของคณะกรรมการระดับจังหวัด</t>
  </si>
  <si>
    <t>รายงานผลการดำเนินงานของกลุ่มงานการแพทย์ฉุกเฉินและสาธารณภัย</t>
  </si>
  <si>
    <t xml:space="preserve">ตัวตั้ง A=จำนวนผู้พยายามฆ่าตัวตายไม่สำเร็จ ปี2564 ไม่กลับไปทำร้ายตนเองซ้ำภายใน 1 ปี </t>
  </si>
  <si>
    <r>
      <t>A=จำนวนผู้ป่วยกลุ่มเสี่ยงก่อความรุนแรงได้รับการประเมิน (</t>
    </r>
    <r>
      <rPr>
        <u/>
        <sz val="14"/>
        <rFont val="TH SarabunPSK"/>
        <family val="2"/>
      </rPr>
      <t>สถานะผู้เสพ</t>
    </r>
    <r>
      <rPr>
        <sz val="14"/>
        <rFont val="TH SarabunPSK"/>
        <family val="2"/>
      </rPr>
      <t xml:space="preserve"> หรือ </t>
    </r>
    <r>
      <rPr>
        <u/>
        <sz val="14"/>
        <rFont val="TH SarabunPSK"/>
        <family val="2"/>
      </rPr>
      <t>ผู้ติด</t>
    </r>
    <r>
      <rPr>
        <sz val="14"/>
        <rFont val="TH SarabunPSK"/>
        <family val="2"/>
      </rPr>
      <t xml:space="preserve"> ที่ผ่านการบำบัดและได้รับการติดตามอย่างน้อย 4 ครั้ง ใน 1 ปี และ สถานะผู้ใช้ที่ผ่านการบำบัดและได้รับการติดตามอย่างน้อย 1 ครั้ง ใน 1 ปี หลังจากสรุปผลการบำบัดรักษา)</t>
    </r>
  </si>
  <si>
    <t>B=จำนวนผู้ป่วยกลุ่มเสี่ยงก่อความรุนแรง ที่มีการประเมินผลการบำบัดรักษาทั้งแบบครบโปรแกรม/ไม่ครบโปรแกรม (ไม่รวมจำหน่ายผลเสียชีวิต ถูกจับ หรือผู้ป่วยที่ได้รับ methadone maintenance treatment : MMT( เนิ่องจาก เป็นการดูแลต่อเนื่องไม่มีการจำหน่าย) โดยวันที่สรุปผลการบำบัดรักษาถึงวันปัจจุบัน ต้องมากกว่าหรือเท่ากับ 1 ปี (365 วัน)</t>
  </si>
  <si>
    <t>NCD/ส่งเสริม</t>
  </si>
  <si>
    <t>7.1 เด็กไทยมีระดับสติปัญญาเฉลี่ยไม่ต่ำกว่า 100 (เด็ก ป.1)  (Monitor) (ระดับสติปัญญาเฉลี่ยไม่ต่ำกว่า 100)</t>
  </si>
  <si>
    <t>ตัวตั้ง A= จำนวนหน่วยบริการในสังกัด (รพ.และ รพ.สต.) และนอกสังกัดกระทรวงสาธารณสุข (รพ.ค่ายพิชัยดาบหัก) ทั้งหมด</t>
  </si>
  <si>
    <t>PA ตัวที่ 2</t>
  </si>
  <si>
    <t>รายงานจากกลุ่มแพทย์แผนไทยและการแพทย์ทางเลือก</t>
  </si>
  <si>
    <t>1.ตัวตั้งจากรายงานผลการให้บริการคลินิกกัญชาทางการแพทย์อุตรดิตถ์</t>
  </si>
  <si>
    <t>ตัวตั้ง A=จำนวนผู้ป่วยทั้งหมดที่ได้รับการรักษาด้วยยากัญชาทางการแพทย์ ปีงบประมาณ 2565</t>
  </si>
  <si>
    <t>ตัวหาร B=จำนวนผู้ป่วยทั้งหมดที่ได้รับการรักษาด้วยยากัญชาทางการแพทย์ ปีงบประมาณ 2564</t>
  </si>
  <si>
    <t>A-B</t>
  </si>
  <si>
    <t>ตัวตั้ง A=จำนวนตำรายาการแพทย์แผนไทย/ตำรับยาแผนไทยที่ได้สำรวจในปีงบประมาณ 2565</t>
  </si>
  <si>
    <t>ตัวหาร B=จำนวนตำรายาการแพทย์แผนไทย/ตำรับยาแผนไทยที่ได้สำรวจในปีงบประมาณ 2564</t>
  </si>
  <si>
    <t>หนังสือรับรองหมอพื้นบ้าน</t>
  </si>
  <si>
    <t>จำนวนหมอพื้นบ้านที่ได้รับการรับรองจาก</t>
  </si>
  <si>
    <t>1.ตัวตั้งจากรายงานจากหน่วยบริการตามแบบฟอร์มของกรมการแพทย์แผนไทยฯ</t>
  </si>
  <si>
    <t>2.ตัวหารจากรายงานจากหน่วยบริการตามแบบฟอร์มของกรมการแพทย์แผนไทยฯ</t>
  </si>
  <si>
    <t>โปรแกรมระบบภูมิปัญญาการแพทย์แผนไทยและสมุนไพร</t>
  </si>
  <si>
    <t>จำนวนตำรับยาแผนไทยที่สามารถนำมาใช้ประโยชน์ได้จริง</t>
  </si>
  <si>
    <t>A = จำนวนอำเภอที่มีผลิตภัณฑ์สุขภาพกลุ่มเป้าหมายที่เกิดจากการส่งเสริมผู้ประกอบการได้รับอนุญาต</t>
  </si>
  <si>
    <t>รายงานจากกลุ่มงานคุ้มครองผู้บริโภค</t>
  </si>
  <si>
    <t xml:space="preserve"> http://it-phdb.moph.go.th/smart-hospital
</t>
  </si>
  <si>
    <t>ระดับที่ 1 หน่วยบริการจัดทำแผนการตรวจสอบภายในประจำปี</t>
  </si>
  <si>
    <t>ระดับที่ 2 หน่วยบริการออกตรวจสอบภายในตามแผนการตรวจสอบภายในประจำปี</t>
  </si>
  <si>
    <t>ระดับที่ 3 หน่วยบริการมีการจัดทำรายงานผลการตรวจสอบตามที่กำหนดไว้ในแผนการตรวจสอบประจำปี</t>
  </si>
  <si>
    <t>ระดับที่ 4 หน่วยบริการรายงานผลการตรวจสอบให้ผู้บริหารเพื่อพิจารณาให้ความเห็นชอบและสั่งการปฏิบัติตามข้อเสนอแนะ</t>
  </si>
  <si>
    <t>ระดับที่ 5 หน่วยบริการมีการติดตามผลการแก้ไขตามข้อเสนอแนะและรายงานผลการให้ผู้บริหารทราบ</t>
  </si>
  <si>
    <t>ผลการประเมินจากงานตรวจสอบภายใน</t>
  </si>
  <si>
    <t xml:space="preserve">หมวด KPI ที่  18 ความสำเร็จในการส่งเสริมการบริหารจัดการตามหลักธรรมาภิบาล/กฎหมายด้านสาธารณสุขและมาตรฐานวิชาชีพ </t>
  </si>
  <si>
    <t>ตัวหาร B = จำนวนโรงพยาบาลส่งเสริมสุขภาพตำบลทั้งหมด</t>
  </si>
  <si>
    <t>ตัวตั้ง A = จำนวนโรงพยาบาลส่งเสริมสุขภาพตำบลที่ผ่านเกณฑ์ประเมินมาตรฐาน</t>
  </si>
  <si>
    <t>1.ตัวตั้งจากรายงานของกลุ่มงานกฎหมาย</t>
  </si>
  <si>
    <t>2.ตัวหารจากรายงานของกลุ่มงานกฎหมาย</t>
  </si>
  <si>
    <t>ตัวตั้ง A = จำนวนโรงพยาบาลภาครัฐทุกสังกัดผ่านมาตรฐานระบบบริการสุขภาพ ระดับพัฒนา</t>
  </si>
  <si>
    <t>1.ตัวตั้งจากรายงานของกลุ่มงานพัฒนายุทธศาสตร์สาธารณสุข</t>
  </si>
  <si>
    <t>2.ตัวหารจากรายงานของกลุ่มงานพัฒนายุทธศาสตร์สาธารณสุข</t>
  </si>
  <si>
    <t>1.ตัวตั้งจากโปรแกรมตัดยอด สสจ.อุตรดิตถ์</t>
  </si>
  <si>
    <t>2.ตัวหารจากโปรแกรมตัดยอด สสจ.อุตรดิตถ์</t>
  </si>
  <si>
    <t>1.ตัวตั้งจากผลการส่งรายงานประจำปีของ คปสอ.</t>
  </si>
  <si>
    <t>1.ตัวตั้งจากข้อมูลรายงาน คปสอ.</t>
  </si>
  <si>
    <t>2.ตัวหารจากทะเบียนร้านอาหาร/แผงลอยของ คปสอ.</t>
  </si>
  <si>
    <t>A = จำนวนร้านอาหารและแผงลอยจำหน่ายอาหารที่ตั้งอยู่บนถนนอาหารปลอดภัยผ่านเกณฑ์มาตรฐานอาหารสะอาด รสชาติอร่อย (Clean Food Good Taste)</t>
  </si>
  <si>
    <t>B = จำนวนร้านอาหารและแผงลอยจำหน่ายอาหารทั้งหมดที่ตั้งอยุ่บนถนนอาหารปลอดภัย</t>
  </si>
  <si>
    <t xml:space="preserve">A =จำนวนร้านอาหารและแผงลอยจำหน่ายอาหารในอำเภอได้รับการสุ่มตรวจประเมินผ่านเกณฑ์มาตรฐาน อาหารสะอาด รสชาติอร่อย (Clean Food Good Taste) </t>
  </si>
  <si>
    <t xml:space="preserve"> B =จำนวนร้านอาหารและแผงลอยจำหน่ายอาหารที่ได้รับการสุ่มประเมินร้อยละ 30 ของร้านทั้งหมดของอำเภอ</t>
  </si>
  <si>
    <t>จำนวนตลาดสดที่ผ่านเกณฑ์ตลาดสดน่าซื้อ (Healthy Market)</t>
  </si>
  <si>
    <t>รายงานผลการประเมินของกลุ่มงานอนามัยสิ่งแวดล้อมและอาชีวอนามัย (จังหวัดสุ่มประเมิน)</t>
  </si>
  <si>
    <t>จำนวนตลาดนัดที่ผ่านเกณฑ์ตลาดนัดน่าซื้อ (Healthy Market) และเป็นตลาดนัดต้นแบบ สุขภาพดีวิถีใหม่</t>
  </si>
  <si>
    <t>ข้อมูลจากรายงาน คปสอ.และผลการประเมินของกลุ่มงานอนามัยสิ่งแวดล้อมและอาชีวอนามัย (จังหวัดสุ่มประเมิน)</t>
  </si>
  <si>
    <t>รายงานผลการประเมินของกลุ่มงานอนามัยสิ่งแวดล้อมและอาชีวอนามัย</t>
  </si>
  <si>
    <t>จำนวนถนนที่มีการจำหน่ายอาหารที่ผ่านเกณฑ์อาหารริมบาทวิถี (Street food good health)</t>
  </si>
  <si>
    <t>จำนวนร้านอาหารที่ผ่านเกณฑ์ Clean Food Good Taste Plus</t>
  </si>
  <si>
    <t>A  =  จำนวนโรงพยาบาลสังกัดกระทรวงสาธารณสุขที่ดำเนินกิจกรรม GREEN &amp; CLEAN ผ่านเกณฑ์ระดับดีมาก +plus</t>
  </si>
  <si>
    <t>จาก จำนวนแผนพัฒนาของอำเภอ</t>
  </si>
  <si>
    <t>จำนวน รพ.สต.ที่ผ่านเกณฑ์ GREEN &amp; CLEAN Sub-district Health Promoting Hospital ต้นแบบ</t>
  </si>
  <si>
    <t>2.ตัวหารจาก ทะเบียนส่วนราชการ ปั้ม วัดทั้งหมด</t>
  </si>
  <si>
    <t>A = จำนวนจังหวัดจัดการปัจจัยเสี่ยงด้านสิ่งแวดล้อมที่ส่งผลต่อการลดลง ของอัตราป่วยด้วยโรคที่เกี่ยวข้องกับสุขอนามัยและมลพิษสิ่งแวดล้อมอย่างน้อย 2 โรค (PM2.5 อาหารปลอดภัย)</t>
  </si>
  <si>
    <t>A=จำนวนโรงพยาบาลที่ผ่านตามเกณฑ์การจัดบริการอาชีวอนามัยและเวชกรรมสิ่งแวดล้อมในระดับ ดี ขึ้นไป</t>
  </si>
  <si>
    <t>จาก.ผลการประเมินของ สสจ.</t>
  </si>
  <si>
    <t>A=จำนวนโรงพยาบาลส่งเสริมสุขภาพตำบลที่ผ่านตามเกณฑ์การจัดบริการอาชีวอนามัยและเวชกรรมสิ่งแวดล้อมในระดับพื้นฐาน</t>
  </si>
  <si>
    <t>จาก..รายงานผลการประเมินของ คปสอ.</t>
  </si>
  <si>
    <t>จาก ผลการประเมินของสสจ.</t>
  </si>
  <si>
    <t>รายงานจากกลุ่มงานอนามัยสิ่งแวดล้อมและอาชีวอนามัย</t>
  </si>
  <si>
    <t>บริหารทั่วไป</t>
  </si>
  <si>
    <t>A=ผลการเบิกจ่ายงบลงทุน</t>
  </si>
  <si>
    <t>B=งบลงทุนที่ได้รับจัดสรรทั้งหมด</t>
  </si>
  <si>
    <t>7.4 อัตราการคลอดมีชีพในหญิงอายุ 10 - 14 ปี  (ไม่เกิน อัตรา 1.0 ต่อพัน)</t>
  </si>
  <si>
    <t>7.5 อัตราการคลอดมีชีพในหญิงอายุ 15-19 ปี  (ไม่เกินอัตรา 27 ต่อพัน)</t>
  </si>
  <si>
    <t xml:space="preserve">7.8 ร้อยละการตั้งครรภ์ซ้ำในหญิงอายุน้อยกว่า 20 ปี (ไม่เกินร้อยละ 13.5) </t>
  </si>
  <si>
    <t>1. ตัวตั้งจากการรวบรวมข้อมูลของโรงพยาบาล, ฐานข้อมูล HDC กระทรวงสาธารณสุข</t>
  </si>
  <si>
    <t>2. ตัวหารจาก.ฐานข้อมูล HDC กระทรวงสาธารณสุข</t>
  </si>
  <si>
    <t>1. ตัวตั้งจากคณะกรรมการประเมินมาตรฐานระบบรักษาพยาบาลฉุกเฉินจังหวัดอุตรดิตถ์</t>
  </si>
  <si>
    <t>2. ตัวหารจากฐานข้อมูลกระทรวงสาธารณสุข</t>
  </si>
  <si>
    <t>1. ตัวตั้งจากคณะกรรมการบูรณาการข้อมูล 3 ฐาน</t>
  </si>
  <si>
    <t>2. ตัวหารจากฐานข้อมูลกระทรวงมหาดไทย</t>
  </si>
  <si>
    <t>1. ตัวตั้งจากโปรแกรมเฝ้าระวังการจมน้ำ เขตสุขภาพที่ 2</t>
  </si>
  <si>
    <t>2. ตัวหารจากฐานข้อมูล HDC</t>
  </si>
  <si>
    <t>จำนวนทีมผู้ก่อการดีระดับเงิน อย่างน้อย 1 ทีม (อำเภอนำร่อง)</t>
  </si>
  <si>
    <t>1. ตัวตั้งจากผลการประเมินรับรองทีมผู้ก่อการดีระดับเงิน ปี 2565 กรมควบคุมโรค</t>
  </si>
  <si>
    <t>1. ตัวตั้งจากผลการประเมินรับรองทีมผู้ก่อการดีระดับทองแดง ปี 2565 กรมควบคุมโรค</t>
  </si>
  <si>
    <t>รายงานผลการดำเนินงานของหน่วยงานระดับอำเภอ และจากผลการประเมินของกลุ่มงานการแพทย์ฉุกเฉินและสาธารณภัย</t>
  </si>
  <si>
    <t>14.4 ร้อยละของอำเภอสามารถควบคุมสถานการณ์โรคติดเชื้อไวรัสโคโรนา  2019 (COVID-19) ให้สงบได้ ภายใน 21-28 วัน</t>
  </si>
  <si>
    <t xml:space="preserve">14.5 ระดับความสำเร็จในการเตรียมความพร้อมและตอบโต้การระบาดโรคติดเชื้อไวรัสโคโรนา 2019 (COVID-19) </t>
  </si>
  <si>
    <t>14.6 อัตราป่วยตายของผู้ป่วยโรคติดเชื้อไวรัสโคโรนา  2019 (COVID-19) ของจังหวัดอุตรดิตถ์ (ต่ำกว่าร้อยละ 1.55)</t>
  </si>
  <si>
    <t>KPI 15 จังหวัดมีการพัฒนาระบบป้องกันและควบคุมวัณโรคผ่านมาตรฐานจังหวัดอุตรดิตถ์</t>
  </si>
  <si>
    <t>KPI 16 จังหวัดมีการพัฒนาระบบป้องกันและควบคุมโรคเบาหวาน/ความดันโลหิตสูง ผ่านมาตรฐานจังหวัดอุตรดิตถ์</t>
  </si>
  <si>
    <t>16.1 ร้อยละประชาชนอายุ 35 ปีขึ้นไป ได้รับการคัดกรองและติดตามกลุ่มเสี่ยงเบาหวาน/ ความดันโลหิตสูง</t>
  </si>
  <si>
    <t xml:space="preserve">        16.1.1 ร้อยละของประชากรอายุ 35 ปีขึ้นไป ได้รับการคัดกรองเพื่อวินิจฉัยเบาหวาน/ ความดันโลหิตสูง (≥ ร้อยละ 90)</t>
  </si>
  <si>
    <t xml:space="preserve">        16.1.2 ร้อยละการตรวจติดตามกลุ่มสงสัยป่วยโรคเบาหวาน (≥ร้อยละ 80 )
</t>
  </si>
  <si>
    <t xml:space="preserve">        16.1.3 ร้อยละการตรวจติดตามกลุ่มสงสัยป่วยโรคความดันโลหิตสูง (≥ร้อยละ 80 )
</t>
  </si>
  <si>
    <t xml:space="preserve">16.2 ร้อยละผู้ป่วยเบาหวานรายใหม่จากกลุ่มเสี่ยงเบาหวาน (≤ร้อยละ 1.75)
</t>
  </si>
  <si>
    <t>16.3 ร้อยละของผู้ป่วยโรคเบาหวาน ความดันโลหิตสูงที่ควบคุมได้</t>
  </si>
  <si>
    <t xml:space="preserve">        16.3.1 ร้อยละของผู้ป่วยโรคเบาหวานที่ควบคุมได้  (≥ ร้อยละ 40) </t>
  </si>
  <si>
    <r>
      <t xml:space="preserve">        16.3.2 ร้อยละของผู้ป่วยโรคความดันโลหิตสูงที่ควบคุมได้ (≥ ร้อยละ 60)</t>
    </r>
    <r>
      <rPr>
        <sz val="14"/>
        <rFont val="TH SarabunPSK"/>
        <family val="2"/>
      </rPr>
      <t xml:space="preserve"> </t>
    </r>
  </si>
  <si>
    <t>16.4 ร้อยละของผู้ป่วยโรคเบหวานที่ได้รับการตรวจ HbA1C อย่างน้อย 1 ครั้ง/ปี (≥ร้อยละ 70)</t>
  </si>
  <si>
    <t>16.5.ร้อยละของผู้ป่วยเบาหวาน ความดันโลหิตสูงที่ได้รับการตรวจภาวะแทรกซ้อน  (≥ ร้อยละ 80)</t>
  </si>
  <si>
    <t xml:space="preserve">        16.5.1 ร้อยละของผู้ป่วยโรคเบาหวานที่ได้รับการตรวจภาวะแทรกซ้อนทางตา (≥ ร้อยละ 80)
กระทรวง ≥ ร้อยละ 60
</t>
  </si>
  <si>
    <t xml:space="preserve">        16.5.2 ร้อยละของผู้ป่วยโรคเบาหวาน และ/หรือ ความดันโลหิตสูงที่ได้รับการตรวจภาวะแทรกซ้อนทางไต (≥ร้อยละ 80)
</t>
  </si>
  <si>
    <t xml:space="preserve">        16.5.3 ร้อยละของผู้ป่วยโรคเบาหวานที่ได้รับการตรวจภาวะแทรกซ้อนทางเท้า (≥ ร้อยละ 80)
กระทรวง ≥ ร้อยละ 60
</t>
  </si>
  <si>
    <t xml:space="preserve">        16.5.4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 (≥ร้อยละ 80)
</t>
  </si>
  <si>
    <t>KPI 17 จังหวัดมีการพัฒนาระบบป้องกันและรักษาโรคไต ผ่านมาตรฐานจังหวัดอุตรดิตถ์</t>
  </si>
  <si>
    <t xml:space="preserve">17.1 ร้อยละของผู้ป่วย CKD ที่มีอัตราการลดลงของ eGFR &lt; 5 ml/min/1.73m2/yr (≥ ร้อยละ 80)
</t>
  </si>
  <si>
    <t>17.2 ความครอบคลุมของผู้ป่วยโรคไต 3-4 ที่ได้รับการตรวจยืนยันซ้ำอย่างน้อย 2 ครั้ง/ปี (≥ ร้อยละ 80)</t>
  </si>
  <si>
    <t>KPI 18 จังหวัดมีการพัฒนาระบบป้องกันและรักษาโรคทางจักษุผ่านมาตรฐานจังหวัดอุตรดิตถ์</t>
  </si>
  <si>
    <t>18.1 ทารกคลอดก่อนกำหนด/คลอดต่ำกว่า 1,500กรัม ได้รับการตรวจสายตาโดยจักษุแพทย์ (ร้อยละ 100 )</t>
  </si>
  <si>
    <t>18.2 ร้อยละของนักเรียนชั้นป.1 ได้รับการตรวจวัดสายตา</t>
  </si>
  <si>
    <t>KPI 19 จังหวัดมีการพัฒนาระบบป้องกันโรคมะเร็งผ่านมาตรฐานจังหวัดอุตรดิตถ์</t>
  </si>
  <si>
    <t>19.1 ร้อยละประชาชนอายุ 50-70 ปี ได้รับการตรวจคัดกรองมะเร็งลำไส้ (ร้อยละ 80)</t>
  </si>
  <si>
    <t xml:space="preserve">19.6 ร้อยละผู้ป่วยมะเร็ง 5 อันดับแรก ได้รับการรักษาภายในระยะเวลาที่กำหนด  </t>
  </si>
  <si>
    <t xml:space="preserve">        19.6.1 ร้อยละผู้ป่วยมะเร็งที่ได้รับการรักษาด้วยการผ่าตัดภายในระยะเวลา 4 สัปดาห์ (≥ร้อยละ 75)</t>
  </si>
  <si>
    <t xml:space="preserve">        19.6.2 ผู้ป่วยมะเร็งที่ได้รับการรักษาด้วยเคมีบำบัดภายในระยะเวลา 6 สัปดาห์(≥ร้อยละ 75)</t>
  </si>
  <si>
    <t xml:space="preserve">        19.6.3 ผู้ป่วยมะเร็งที่ได้รับการรักษาด้วยรังสีรักษาภายในระยะเวลา 6 สัปดาห์(≥ร้อยละ 60)</t>
  </si>
  <si>
    <t>KPI 20 จังหวัดมีการพัฒนาระบบบริการสุขภาพ สาขา Stroke /STEMI ผ่านมาตรฐานจังหวัดอุตรดิตถ์</t>
  </si>
  <si>
    <t>20.1 ร้อยละการให้การรักษา ผู้ป่วย STEMI ได้ตามมาตรฐานเวลาที่กำหนด (&gt;50%)</t>
  </si>
  <si>
    <t>20.2 ร้อยละของโรงพยาบาลมีการบริหารจัดคลินิก Warfarine ได้มาตรฐาน (ร้อยละ 100)</t>
  </si>
  <si>
    <t>20.4 อัตราผู้ป่วยโรคหลอดเลือดสมอง (Stroke admit) ได้รับบริการกายภาพบำบัดเพื่อฟื้นฟูสภาพก่อนและหลังจำหน่ายในโรงพยาบาลอย่างต่อเนื่อง 3 เดือน(ร้อยละ 100)</t>
  </si>
  <si>
    <t>KPI 21 จังหวัดมีการพัฒนาการจัดการสุขาภิบาลอาหาร และตลาดผ่านมาตรฐานจังหวัดอุตรดิตถ์</t>
  </si>
  <si>
    <t>21.6 จังหวัดมีการขับเคลื่อนการดำเนินงานอาหารปลอดภัยที่มีประสิทธิภาพ</t>
  </si>
  <si>
    <t>KPI 22 จังหวัดมีการพัฒนาการจัดการสุขาภิบาลสิ่งแวดล้อมผ่านมาตรฐานจังหวัดอุตรดิตถ์</t>
  </si>
  <si>
    <t xml:space="preserve">22.6 จังหวัดจัดการปัจจัยเสี่ยงด้านสิ่งแวดล้อมที่ส่งผลต่อการลดลง ของอัตราป่วยด้วยโรคที่เกี่ยวข้องกับสุขอนามัย และมลพิษสิ่งแวดล้อม </t>
  </si>
  <si>
    <t>22.9  จังหวัดผ่านการประเมินระบบเฝ้าระวังโรคและภัยสุขภาพจากการประกอบอาชีพและสิ่งแวดล้อม</t>
  </si>
  <si>
    <t>23.5 ร้อยละของผู้ป่วยที่เข้ารับการผ่าตัดแบบ One Day Surgery (วัด รพศ)</t>
  </si>
  <si>
    <t>23.9 อัตราส่วนของจำนวนผู้ยินยอมบริจาคอวัยวะจากผู้ป่วยสมองตาย ต่อ จำนวนผู้ป่วยเสียชีวิตในโรงพยาบาล (โรงพยาบาล A,S) (วัด รพศ)</t>
  </si>
  <si>
    <t>23.11 จังหวัดมีสถานบริการต้นแบบในการพัฒนาตามนโยบาย EMS และผ่านเกณฑ์การประเมินในระดับขั้นสูง (the must) อย่างน้อยจังหวัดละ 1 แห่ง (วัดจังหวัด)</t>
  </si>
  <si>
    <t>B=จำนวนหญิงหลังคลอดทั้งหมด</t>
  </si>
  <si>
    <t xml:space="preserve">ผลการประเมินฯของคณะกรรมการระดับเขต </t>
  </si>
  <si>
    <r>
      <rPr>
        <b/>
        <sz val="14"/>
        <color theme="1"/>
        <rFont val="TH SarabunPSK"/>
        <family val="2"/>
      </rPr>
      <t>1.ตัวตั้งจาก</t>
    </r>
    <r>
      <rPr>
        <sz val="14"/>
        <color theme="1"/>
        <rFont val="TH SarabunPSK"/>
        <family val="2"/>
      </rPr>
      <t xml:space="preserve"> HDC จากกลุ่มรายงานมาตรฐาน -&gt; ข้อมูลเพื่อตอบสนอง Service Plan สาขาสุขภาพช่องปาก -&gt; 19.2. OHSP ร้อยละเด็กอายุ 4-12 ปี ได้รับการ เคลือบ/ทา ฟลูออไรด์เฉพาะเขตรับผิดชอบ (คน) (ใช้แบบความครอบคลุม) -&gt; </t>
    </r>
    <r>
      <rPr>
        <b/>
        <i/>
        <sz val="14"/>
        <color theme="1"/>
        <rFont val="TH SarabunPSK"/>
        <family val="2"/>
      </rPr>
      <t>คอลัมภ์ A -&gt; จำนวนเด็กอายุ 4-12 ปี ที่ได้รับบริการเคลือบ/ทา ฟลูออไรด์ เป็นภาพรวมจังหวัด</t>
    </r>
    <r>
      <rPr>
        <sz val="14"/>
        <color theme="1"/>
        <rFont val="TH SarabunPSK"/>
        <family val="2"/>
      </rPr>
      <t xml:space="preserve">
จากกลุ่มรายงานมาตรฐาน -&gt; ข้อมูลเพื่อตอบสนอง Service Plan สาขาสุขภาพช่องปาก -&gt; 19.1. OHSP ร้อยละหญิงตั้งครรภ์ได้รับการตรวจสุขภาพช่องปาก และขัดทำความสะอาดฟัน เฉพาะเขตรับผิดชอบ (คน) (ใช้แบบความครอบคลุม) -&gt; </t>
    </r>
    <r>
      <rPr>
        <b/>
        <i/>
        <sz val="14"/>
        <color theme="1"/>
        <rFont val="TH SarabunPSK"/>
        <family val="2"/>
      </rPr>
      <t>คอลัมภ์ A จำนวนหญิงมีครรภ์ที่ได้รับการตรวจสุขภาพช่องปากและทำความสะอาดช่องปาก เป็นภาพรวมจังหวัดอุตรดิตถ์</t>
    </r>
  </si>
  <si>
    <t>ฐานข้อมูลจาก HDC</t>
  </si>
  <si>
    <t xml:space="preserve"> ฐานข้อมูล HDC</t>
  </si>
  <si>
    <r>
      <t xml:space="preserve">23.7 ร้อยละของโรงพยาบาลที่มีการจัดระบบบริการตรวจสุขภาพตามเกณฑ์มาตรฐาน </t>
    </r>
    <r>
      <rPr>
        <sz val="14"/>
        <color theme="1"/>
        <rFont val="TH SarabunPSK"/>
        <family val="2"/>
      </rPr>
      <t>(ร้อยละ 90)</t>
    </r>
  </si>
  <si>
    <t>ผลการประเมินของคณะกรรมการระดับจังหวัดและเขต</t>
  </si>
  <si>
    <t>23.8 Refracture Rate น้อยกว่าร้อยละ 20 (ตัวชี้วัดนี้ใช้ได้กรณีที่โรงพยาบาลนั้นทำโครงการมาแล้ว 1 ปี) (วัด รพศ)</t>
  </si>
  <si>
    <t xml:space="preserve">23.6 ร้อยละของการ Re-admit ภายใน 1 เดือน จากการผ่าตัดโรคนิ่วในถุงน้ำดีและหรือถุงน้ำดีอักเสบ ผ่านการผ่าตัดแผลเล็ก (Minimally Invasive Surgery : MIS) (วัด รพศ)
</t>
  </si>
  <si>
    <t>(A-B/B) x 100</t>
  </si>
  <si>
    <t>ตัวตั้ง A=มูลค่าการใช้ยาสมุนไพรในสถานบริการสาธารณสุขของรัฐในจังหวัด ปี 2565</t>
  </si>
  <si>
    <t>ตัวตั้ง A=มูลค่าการใช้ยาสมุนไพรในสถานบริการสาธารณสุขของรัฐในจังหวัด ปี 2564</t>
  </si>
  <si>
    <t>รายงานผลการดำเนินงานโรงพยาบาลอุตรดิตถ์</t>
  </si>
  <si>
    <t>A = อัตราการติดเชื้อดื้อยาในกระแสเลือด รอบปีปฏิทิน 64</t>
  </si>
  <si>
    <t xml:space="preserve">A = จำนวนคลินิกกัญชาทางการแพทย์แบบบูรณาการที่เปิดให้บริการในโรงพยาบาลโรงพยาบาลศูนย์ โรงพยาบาลทั่วไป โรงพยาบาลชุมชน สังกัดสำนักงานปลัดกระทรวงสาธารณสุข </t>
  </si>
  <si>
    <t>B = จำนวนโรงพยาบาลทั้งหมด</t>
  </si>
  <si>
    <t>B = จำนวนผู้ป่วยทั้งหมดที่ได้รับการรักษาด้วยยากัญชาทางการแพทย์ ปีงบประมาณ 2564</t>
  </si>
  <si>
    <t>A = จำนวนผู้ป่วยทั้งหมดที่ได้รับการรักษาด้วยยากัญชาทางการแพทย์ ปีงบประมาณ 2565</t>
  </si>
  <si>
    <t>(A-B/B*100)</t>
  </si>
  <si>
    <t>2.1 ร้อยละของอำเภอผ่านเกณฑ์การประเมินการพัฒนาคุณภาพชีวิตที่มีคุณภาพ (ร้อยละ 100)</t>
  </si>
  <si>
    <t>สรุปผลการดำเนินงานสาธารณสุขตามตัวชี้วัด ปีงบประมาณ 2564</t>
  </si>
  <si>
    <t>ข้อมูล ณ วันที่ 24 ต.ค.64 เวลา 09.40 น.</t>
  </si>
  <si>
    <t>ลำดับ</t>
  </si>
  <si>
    <t>KPI เป้าประสงค์</t>
  </si>
  <si>
    <t>KPI ย่อย</t>
  </si>
  <si>
    <t>KPI ทั้งหมด</t>
  </si>
  <si>
    <t>KPI ที่ผ่าน</t>
  </si>
  <si>
    <t>ร้อยละ</t>
  </si>
  <si>
    <t>KPI ที่ไม่ผ่าน</t>
  </si>
  <si>
    <t xml:space="preserve">ไม่ได้ประเมิน </t>
  </si>
  <si>
    <t>หมายเหตุ</t>
  </si>
  <si>
    <t>ความสำเร็จในการพัฒนางานสาธารณสุขตามแนวทางโครงการพระราชดำริและโครงการเฉลิมพระเกียรติด้านสาธารณสุข</t>
  </si>
  <si>
    <t xml:space="preserve">ความสำเร็จในการพัฒนาสุขภาพภาคประชาชนและคุณภาพชีวิตระดับอำเภอ </t>
  </si>
  <si>
    <t xml:space="preserve">ความสำเร็จในการพัฒนาระบบบริการปฐมภูมิและเขตเมือง </t>
  </si>
  <si>
    <t>ความสำเร็จในการพัฒนาระบบส่งเสริมสุขภาพทุกกลุ่มวัย</t>
  </si>
  <si>
    <t xml:space="preserve">ความสำเร็จในการพัฒนาระบบดูแลสุขภาพผู้สูงอายุ/ผู้พิการ/
ผู้มีภาวะพึ่งพิงด้านสุขภาพ ( รวม IMC / LTC / PC ) </t>
  </si>
  <si>
    <t xml:space="preserve">ความสำเร็จในการพัฒนาระบบป้องกัน ควบคุมโรคติดต่อ </t>
  </si>
  <si>
    <t>เนื่องจาก COVID-19</t>
  </si>
  <si>
    <t xml:space="preserve">ความสำเร็จในการพัฒนาระบบป้องกัน ควบคุมโรคไม่ติดต่อ </t>
  </si>
  <si>
    <t xml:space="preserve">ความสำเร็จในการพัฒนาการจัดการอนามัยสิ่งแวดล้อม
และอาชีวอนามัย  </t>
  </si>
  <si>
    <t>จ.อต ไม่มีผู้ประกอบการรายใหม่</t>
  </si>
  <si>
    <t xml:space="preserve">ความสำเร็จในการพัฒนาระบบบริการสุขภาพให้ได้มาตรฐาน  </t>
  </si>
  <si>
    <t xml:space="preserve">ความสำเร็จในการพัฒนาระบบการแพทย์ฉุกเฉินและสาธารณภัย </t>
  </si>
  <si>
    <t xml:space="preserve">ความสำเร็จในการพัฒนาระบบงานสุขภาพจิตและยาเสพติด   </t>
  </si>
  <si>
    <t xml:space="preserve">ความสำเร็จในการพัฒนางานแพทย์แผนไทยและทางเลือก  </t>
  </si>
  <si>
    <t xml:space="preserve">ความสำเร็จในการส่งเสริมความปลอดภัยด้านอาหาร ผลิตภัณฑ์และบริการสุขภาพ  </t>
  </si>
  <si>
    <t>จ.อต ไม่ได้อยู่ในกลุ่มเป้าหมายตัวชี้วัดที่ อย.เลือก เนื่องจากไม่มีสถานที่ผลิตถ์อาหารและเครื่องสำอางขนาดใหญ่</t>
  </si>
  <si>
    <t xml:space="preserve">ความสำเร็จในการพัฒนาระบบบริหารทรัพยากรบุคคล (HRM, HRP, HRD, ค่านิยมองค์กร และ KM) </t>
  </si>
  <si>
    <t xml:space="preserve">ความสำเร็จในการพัฒนาระบบบริหารจัดการยุทธศาสตร์ ร่วมกับภาคีเครือข่าย </t>
  </si>
  <si>
    <t xml:space="preserve">ความสำเร็จในการพัฒนาเทคโนโลยีและสารสนเทศ </t>
  </si>
  <si>
    <t>ความสำเร็จในการพัฒนาการบริหารจัดการ การเงิน การคลัง และประกันสุขภาพ</t>
  </si>
  <si>
    <t xml:space="preserve">ความสำเร็จในการพัฒนาการสื่อสารและประชาสัมพันธ์ </t>
  </si>
  <si>
    <t xml:space="preserve">ความสำเร็จในการส่งเสริมการบริหารจัดการตามหลัก
ธรรมาภิบาล/กฎหมายด้านสาธารณสุขและมาตรฐานวิชาชีพ </t>
  </si>
  <si>
    <t>KPI 23 จังหวัดมีการพัฒนาระบบบริการสุขภาพ จังหวัดอุตรดิตถ์</t>
  </si>
  <si>
    <t>23.4 อัตราตายผู้ป่วยติดเชื้อในกระแสเลือดแบบรุนแรงชนิด community-acquired  (≤ร้อยละ 26)</t>
  </si>
  <si>
    <t xml:space="preserve">ตัวตั้ง A=จำนวน รพช./ รพ.สต.ที่ผ่านมาตรฐานระบบบริการสุขภาพจิตและจิตเวชเด็กและวัยรุ่น ระดับดีมาก  
</t>
  </si>
  <si>
    <t>ตัวหาร B=จำนวน รพช.และ รพ.สต.ทั้งหมด</t>
  </si>
  <si>
    <t>A ตัวตั้ง =จำนวนทารกแรกเกิดจากมารดาที่ติดเชื้อไวรัสตับอักเสบบี ที่ได้รับ HBIG</t>
  </si>
  <si>
    <t>B ตัวหาร = จำนวนทารกแรกเกิดจากมารดาที่ติดเชื้อไวรัสตับอักเสบบี ทั้งหมด</t>
  </si>
  <si>
    <t>ตัวหาร B= จำนวนผู้ป่วยติดเชื้อHIVรายใหม่และรายเก่าทั้งหมด</t>
  </si>
  <si>
    <t>ตัวตั้ง A= จำนวนผู้ป่วยติดเชื้อHIVรายใหม่และรายเก่า ได้รับการ Chest x-ray ทุกราย อย่างน้อยปีละ 1 ครั้ง</t>
  </si>
  <si>
    <t>ตัวตั้ง A = จำนวนโรงพยาบาลที่ผ่านเกณฑ์การประเมินมาตรฐาน (ได้คะแนน ≥ ร้อยละ 80) (รพศ.ใช้เกณฑ์ ER คุณภาพ, รพช.ใช้เกณฑ์ER คุณภาพจังหวัดอุตรดิตถ์)</t>
  </si>
  <si>
    <t>ตัวหาร B = จำนวนโรงพยาบาลทั้งหมดของจังหวัดอุตรดิตถ์</t>
  </si>
  <si>
    <t>ตัวหาร B=จำนวนผู้ป่วยที่เกิดเหตุการณ์ฉุกเฉินวิกฤติสุขภาพจิตทั้งหมด ในปี 2565</t>
  </si>
  <si>
    <t>ตัวหาร B=จำนวนผู้ป่วย  F 32-33 ในปี 2565 ทั้งหมด</t>
  </si>
  <si>
    <r>
      <t xml:space="preserve">ตัวตั้ง A= จำนวนผู้ป่วย F 32-33 ปี 2565)  </t>
    </r>
    <r>
      <rPr>
        <b/>
        <sz val="14"/>
        <color theme="1"/>
        <rFont val="TH SarabunPSK"/>
        <family val="2"/>
      </rPr>
      <t xml:space="preserve">- </t>
    </r>
    <r>
      <rPr>
        <sz val="14"/>
        <color theme="1"/>
        <rFont val="TH SarabunPSK"/>
        <family val="2"/>
      </rPr>
      <t>ผู้ป่วยผิดนัด≥ 2 เดือน</t>
    </r>
  </si>
  <si>
    <t>ตัวหาร B=จำนวนผู้ป่วย F20-29 ในปี 2565 ทั้งหมด</t>
  </si>
  <si>
    <r>
      <t xml:space="preserve">ตัวตั้ง A=จำนวนผู้ป่วย F20-29 ในปี 2565 </t>
    </r>
    <r>
      <rPr>
        <b/>
        <sz val="14"/>
        <color theme="1"/>
        <rFont val="TH SarabunPSK"/>
        <family val="2"/>
      </rPr>
      <t xml:space="preserve">- </t>
    </r>
    <r>
      <rPr>
        <sz val="14"/>
        <color theme="1"/>
        <rFont val="TH SarabunPSK"/>
        <family val="2"/>
      </rPr>
      <t>ผู้ป่วย F20-29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ผู้ป่วยผิดนัด ≥ 2 เดือน</t>
    </r>
  </si>
  <si>
    <t xml:space="preserve">ตัวตั้ง A= จำนวนผู้ป่วยที่เกิดเหตุการณ์ฉุกเฉินวิกฤติสุขภาพจิตปลอดภัยปี 2565
</t>
  </si>
  <si>
    <t>ตัวตั้ง A=จำนวนผู้ป่วยเด็กสมาธิสั้น (ADHD) ที่มารับบริการตั้งแต่ปีงบประมาณ 2555 สะสมมาจนถึงปีงบประมาณ 2565</t>
  </si>
  <si>
    <t>ตัวตั้ง A=จำนวนผู้ป่วยเด็กออทิสติก(ASD)  ที่มารับบริการตั้งแต่ปีงบประมาณ 2555 สะสมมาจนถึงปีงบประมาณ 2565</t>
  </si>
  <si>
    <t>ตัวหาร B=จำนวนผู้ป่วยเด็กออทิสติก(ASD)   คาดประมาณจากความชุกที่ได้จากการสำรวจ ปี2565</t>
  </si>
  <si>
    <t>ตัวตั้ง A=จำนวนผู้ป่วยเด็กที่มีปัญหาบกพร่องทางสติปัญญา (ID) ที่มารับบริการตั้งแต่ปีงบประมาณ 2555 สะสมมาจนถึงปีงบประมาณ 2565</t>
  </si>
  <si>
    <t>ตัวหาร B=จำนวนผู้ป่วยเด็กออทิสติก(ASD) คาดประมาณจากความชุกที่ได้จากการสำรวจ ปี2565</t>
  </si>
  <si>
    <t>ตัวตั้ง A=จำนวนผู้ป่วยเด็กที่มีปัญหาบกพร่องทางการเรียนรู้ (LD)ที่มารับบริการตั้งแต่ปีงบประมาณ 2555 สะสมมาจนถึงปีงบประมาณ 2565</t>
  </si>
  <si>
    <t>ตัวหาร B=จำนวนผู้ป่วยเด็กที่มีปัญหาบกพร่องทางการเรียนรู้ (LD) คาดประมาณจากความชุกที่ได้จากการสำรวจ ปี2565</t>
  </si>
  <si>
    <t>ตัวหาร B=จำนวนผู้ป่วยเด็ก สมาธิสั้น (ADHD) คาดประมาณจากความชุกที่ได้จากการสำรวจ ปี2565</t>
  </si>
  <si>
    <t>ตัวตั้ง A=จำนวนผู้ป่วยเด็กที่มีปัญหาสติปัญญาบกพร่อง(ID)ออทิสติก(ASD)สมาธิสั้น(ADHD)ความบกพร่องทางการเรียนรู้ (LD)ที่ผิดนัด ≥ 2 เดือน (ในปี 2565)</t>
  </si>
  <si>
    <t>ตัวหาร B=จำนวนประชากรกลางปี2564</t>
  </si>
  <si>
    <t>ตัวหาร B=จำนวนผู้พยายามฆ่าตัวตายไม่สำเร็จทั้งหมด ปี2565</t>
  </si>
  <si>
    <t>ตัวตั้ง A=จำนวนผู้ป่วยโรคจิตที่มารับบริการสะสมมาจนถึงปีงบประมาณ 2565</t>
  </si>
  <si>
    <t>ตัวตั้ง A=จำนวนผู้ป่วยโรคซึมเศร้าที่เข้าถึงบริการสะสมตั้งแต่ปีงบประมาณ 2552 จนถึงปีประมาณ 2565 ที่มีภูมิลำเนาตามทะเบียนบ้านของจังหวัด</t>
  </si>
  <si>
    <t>ตัวหาร B=จำนวนผู้ป่วยเด็กที่มีปัญหาสติปัญญาบกพร่อง(ID)ออทิสติก(ASD)สมาธิสั้น(ADHD)ความบกพร่องทางการเรียนรู้ (LDที่มารับบริการทั้งหมดปี 2565</t>
  </si>
  <si>
    <t xml:space="preserve">A = จำนวนหน่วยงานที่มีการพัฒนาบุคลากรตามแผนการพัฒนา </t>
  </si>
  <si>
    <t>B = จำนวนหน่วยงานในสังกัด สสจ.อุตรดิตถ์ทั้งหมด</t>
  </si>
  <si>
    <t>รายงานจาก รพ. และ สสอ.</t>
  </si>
  <si>
    <t xml:space="preserve">       5.2.2 ร้อยละหญิงตั้งครรภ์ที่คัดกรองความเสี่ยงพบความผิดปกติ  Anemia, Thalassemia, Down Syndrome และโรคติดเชื้อทางเพศสัมพันธ์ (HIV, Syphilis, Hepatitis B) ได้รับการดูแลรักษาตามแนวทาง  (ร้อยละ 100 ยกเว้น Anemia ≥ ร้อยละ 80) </t>
  </si>
  <si>
    <t xml:space="preserve">       5.2.3 ร้อยละของทารกแรกเกิดจากมารดาที่ติดเชื้อไวรัสตับอักเสบบี ที่ได้รับ HBIG (≥ ร้อยละ 90)</t>
  </si>
  <si>
    <t xml:space="preserve">       5.2.4 ร้อยละหญิงตั้งครรภ์กลุ่มเสี่ยง GDM, HT/PIH, Preterm ได้รับการคัดกรองความเสี่ยง (ร้อยละ 100)
 </t>
  </si>
  <si>
    <t xml:space="preserve">       5.2.5 ร้อยละหญิงตั้งครรภ์ที่ได้รับการวินิจฉัย GDM, HT/PIH, Preterm ได้รับการดูแลรักษาตามแนวทาง (ร้อยละ 100)</t>
  </si>
  <si>
    <t>ตัวตั้ง A = จำนวนมารดาตายระหว่างตั้งครรภ์  คลอด และหลังคลอดภายใน 42 วัน ทุกสาเหตุ ยกเว้นอุบัติเหตุ ในช่วงเวลาที่กำหนด</t>
  </si>
  <si>
    <t>3.2 ร้อยละของผู้ป่วย กลุ่มเป้าหมายที่ได้รับการดูแลจาก อสม. หมอประจำบ้านมีคุณภาพชีวิตที่ดี  (≥ร้อยละ 75)</t>
  </si>
  <si>
    <t xml:space="preserve">        4.1.1 ร้อยละของหน่วยบริการปฐมภูมิและเครือข่ายหน่วยบริการปฐมภูมิที่เปิดดำเนินการในพื้นที่ (Primary Care Cluster)  (≥ ร้อยละ 80) </t>
  </si>
  <si>
    <r>
      <t xml:space="preserve">       4.1.2 ร้อยละของหน่วยบริการปฐมภูมิและเครือข่ายหน่วยบริการปฐมภูมิที่ที่เปิดดำเนินการในพื้นที่มีการจัดบริการได้ตามมาตรฐานที่กำหนด</t>
    </r>
    <r>
      <rPr>
        <sz val="14"/>
        <color theme="1"/>
        <rFont val="TH SarabunPSK"/>
        <family val="2"/>
      </rPr>
      <t xml:space="preserve"> (≥ ร้อยละ 50)    </t>
    </r>
  </si>
  <si>
    <t xml:space="preserve">       4.2.1 ร้อยละของ รพ.สต. ที่ผ่านเกณฑ์การพัฒนาคุณภาพ รพ.สต. ติดดาว ระดับ 5 ดาว (≥ ร้อยละ 75)</t>
  </si>
  <si>
    <t xml:space="preserve">       4.2.2 ร้อยละของ รพ.สต. ติดดาว ระดับ 5 ดาว ผ่านเกณฑ์การพัฒนาของจังหวัดอุตรดิตถ์ ระดับดีมาก (≥ร้อยละ 60) </t>
  </si>
  <si>
    <t xml:space="preserve">       5.4.1 ร้อยละทารกแรกเกิดได้รับการตรวจคัดกรองการได้ยินภายใน 28 วัน (≥ร้อยละ 95)</t>
  </si>
  <si>
    <t xml:space="preserve">       5.4.2 ร้อยละทารกแรกเกิดที่มีผลการได้ยินผิดปกติได้รับส่งต่อเพื่อวินิจฉัยและตรวจรักษาโดยโสต ศอ นาสิกแพทย์  (≥ร้อยละ 90)</t>
  </si>
  <si>
    <t xml:space="preserve">       6.1.1 ร้อยละของเด็กอายุ 0-5 ปี สูงดีสมส่วน (≥ร้อยละ 62)</t>
  </si>
  <si>
    <t xml:space="preserve">       6.1.5 ร้อยละของเด็กแรกเกิด-ต่ำกว่า 6 เดือน กินนมแม่อย่างเดียว  (≥ร้อยละ 50) </t>
  </si>
  <si>
    <t xml:space="preserve">       6.1.6 ร้อยละของเด็กอายุ 6 เดือน - 5 ปี ได้รับยาน้ำเสริมธาตุเหล็ก (≥ร้อยละ 70 ) </t>
  </si>
  <si>
    <t xml:space="preserve">       6.2.1 ร้อยละความครอบคลุมการตรวจคัดกรองพัฒนาการเด็กด้วย DSPM (≥ร้อยละ 96)</t>
  </si>
  <si>
    <t xml:space="preserve">       6.2.2 ร้อยละคุณภาพการค้นหาเด็กพัฒนาการสงสัยล่าช้า/ล่าช้า (≥ร้อยละ 20)</t>
  </si>
  <si>
    <t xml:space="preserve">       6.2.5 ร้อยละเด็กพัฒนาการล่าช้าได้รับการช่วยเหลือกระตุ้นพัฒนาการด้วย TEDA4I จนครบ 3 เดือน (ติดตามทุกเดือน) (≥ร้อยละ 90)</t>
  </si>
  <si>
    <t xml:space="preserve">       6.2.6 ร้อยละของเด็กปฐมวัยมีพัฒนาการสมวัย (≥ร้อยละ 85)</t>
  </si>
  <si>
    <t xml:space="preserve">7.2 ความครอบคลุมการคัดกรองชั่งน้ำหนัก วัดส่วนสูง ของนักเรียนอายุ 6-14 ปี (≥ร้อยละ 85) </t>
  </si>
  <si>
    <t xml:space="preserve">7.3 ร้อยละของเด็กอายุ 6 - 12 ปี ได้รับยาเม็ดเสริมธาตุเหล็กสัปดาห์ละครั้ง (≥ร้อยละ 70) </t>
  </si>
  <si>
    <t xml:space="preserve">7.7 ร้อยละของหญิงอายุน้อยกว่า 20 ปี ที่ได้รับบริการคุมกำเนิดด้วยวิธีสมัยใหม่ (Modern methods) หลังคลอดหรือหลังแท้ง (≥ร้อยละ 80) </t>
  </si>
  <si>
    <t>ตัวตั้ง= จำนวนเด็กอายุ 6-12 ปีที่ชั่งน้ำหนักวัดส่วนสูงในแฟ้ม Nutrition ได้รับยาเม็ดเสริมธาตุเหล็ก</t>
  </si>
  <si>
    <t xml:space="preserve">       9.1.1 ร้อยละของ โรงพยาบาล , PCC และ รพ.สต. ที่เป็น Node ของจังหวัดอุตรดิตถ์ผ่านเกณฑ์มาตรฐาน Uttaradit  Dental Safety Goals  (≥ร้อยละ 80) </t>
  </si>
  <si>
    <r>
      <t xml:space="preserve">       9.1.2 ร้อยละของ รพ.สต.ที่ไม่ได้เป็น Node ของจังหวัดอุตรดิตถ์ผ่านเกณฑ์มาตรฐาน Uttaradit  Dental Safety Goals </t>
    </r>
    <r>
      <rPr>
        <sz val="14"/>
        <rFont val="TH SarabunPSK"/>
        <family val="2"/>
      </rPr>
      <t xml:space="preserve">(≥ร้อยละ 80) </t>
    </r>
  </si>
  <si>
    <r>
      <t xml:space="preserve">       9.2.1 ร้อยละของ โรงพยาบาล , PCC และ รพ.สต.
ที่เป็น Node ของจังหวัดอุตรดิตถ์ผ่านเกณฑ์มาตรฐานงานสร้างเสริมสุขภาพและป้องกันโรคในช่องปาก  </t>
    </r>
    <r>
      <rPr>
        <sz val="14"/>
        <rFont val="TH SarabunPSK"/>
        <family val="2"/>
      </rPr>
      <t xml:space="preserve">(≥ร้อยละ 80) </t>
    </r>
  </si>
  <si>
    <r>
      <rPr>
        <b/>
        <sz val="14"/>
        <color theme="1"/>
        <rFont val="TH SarabunPSK"/>
        <family val="2"/>
      </rPr>
      <t>ตัวตั้ง:</t>
    </r>
    <r>
      <rPr>
        <sz val="14"/>
        <color theme="1"/>
        <rFont val="TH SarabunPSK"/>
        <family val="2"/>
      </rPr>
      <t xml:space="preserve"> จำนวนโรงพยาบาล , PCC และ รพ.สต.ที่เป็น Node และไม่เป็น Node ของจังหวัดอุตรดิตถ์ที่ตรวจประเมินแล้วผ่านเกณฑ์มาตรฐานงานสร้างเสริมสุขภาพและป้องกันโรคในช่องปาก(แห่ง)</t>
    </r>
  </si>
  <si>
    <r>
      <rPr>
        <b/>
        <sz val="14"/>
        <color theme="1"/>
        <rFont val="TH SarabunPSK"/>
        <family val="2"/>
      </rPr>
      <t xml:space="preserve">ตัวหาร: </t>
    </r>
    <r>
      <rPr>
        <sz val="14"/>
        <color theme="1"/>
        <rFont val="TH SarabunPSK"/>
        <family val="2"/>
      </rPr>
      <t>จำนวนทั้งหมดของโรงพยาบาล , PCC และ รพ.สต.ที่เป็น Node  เป็น Node ในจังหวัดอุตรดิตถ์(แห่ง)</t>
    </r>
  </si>
  <si>
    <r>
      <t xml:space="preserve">9.3 อัตราการเข้าถึงบริการสุขภาพช่องปากของประชาชนจังหวัดอุตรดิตถ์  </t>
    </r>
    <r>
      <rPr>
        <sz val="14"/>
        <rFont val="TH SarabunPSK"/>
        <family val="2"/>
      </rPr>
      <t xml:space="preserve">(≥ร้อยละ 70)  </t>
    </r>
    <r>
      <rPr>
        <sz val="14"/>
        <color theme="1"/>
        <rFont val="TH SarabunPSK"/>
        <family val="2"/>
      </rPr>
      <t xml:space="preserve">
</t>
    </r>
  </si>
  <si>
    <r>
      <t xml:space="preserve">       9.4.2 อัตราการให้บริการเคลือบ/ทา ฟลูออไรด์ในกลุ่มเด็กอายุ 4-12 ปี </t>
    </r>
    <r>
      <rPr>
        <sz val="14"/>
        <rFont val="TH SarabunPSK"/>
        <family val="2"/>
      </rPr>
      <t>(≥ร้อยละ 75)</t>
    </r>
    <r>
      <rPr>
        <sz val="14"/>
        <color theme="1"/>
        <rFont val="TH SarabunPSK"/>
        <family val="2"/>
      </rPr>
      <t xml:space="preserve">
</t>
    </r>
  </si>
  <si>
    <r>
      <t xml:space="preserve">       9.4.3  อัตราการให้บริการเคลือบหลุมร่องฟัน
กรามแท้ ในกลุ่มเด็กอายุ 6-12 ปี </t>
    </r>
    <r>
      <rPr>
        <sz val="14"/>
        <rFont val="TH SarabunPSK"/>
        <family val="2"/>
      </rPr>
      <t>(≥ร้อยละ 50)</t>
    </r>
  </si>
  <si>
    <r>
      <t xml:space="preserve">       9.4.4 อัตราปราศจากโรคฟันผุในเด็กอายุ 12 ปี
</t>
    </r>
    <r>
      <rPr>
        <sz val="14"/>
        <rFont val="TH SarabunPSK"/>
        <family val="2"/>
      </rPr>
      <t xml:space="preserve">(≥ร้อยละ 75) </t>
    </r>
    <r>
      <rPr>
        <sz val="14"/>
        <color rgb="FF7030A0"/>
        <rFont val="TH SarabunPSK"/>
        <family val="2"/>
      </rPr>
      <t xml:space="preserve">
  </t>
    </r>
  </si>
  <si>
    <r>
      <t xml:space="preserve">       9.4.5.อัตราฟันดีไม่มีผุในเด็กอายุ 12 ปี
</t>
    </r>
    <r>
      <rPr>
        <sz val="14"/>
        <rFont val="TH SarabunPSK"/>
        <family val="2"/>
      </rPr>
      <t xml:space="preserve">(≥ร้อยละ 95) </t>
    </r>
    <r>
      <rPr>
        <sz val="14"/>
        <color rgb="FFFF0000"/>
        <rFont val="TH SarabunPSK"/>
        <family val="2"/>
      </rPr>
      <t xml:space="preserve">
</t>
    </r>
    <r>
      <rPr>
        <sz val="14"/>
        <color theme="1"/>
        <rFont val="TH SarabunPSK"/>
        <family val="2"/>
      </rPr>
      <t xml:space="preserve"> </t>
    </r>
  </si>
  <si>
    <t>10.1 ร้อยละของผู้ป่วย Intermediate care (Stroke, Traumatic Brain Injury  Spinal Cord Injury และ Fracture Hip (Fragility fracture)) ได้รับการบริบาลฟื้นสภาพและติดตามจนครบ 6 เดือนหรือจน Barthel index = 20 ก่อนครบ 6 เดือน  (≥ร้อยละ 70)</t>
  </si>
  <si>
    <t xml:space="preserve">10.4 ร้อยละของผู้สูงอายุที่มีภาวะพึ่งพิงได้รับการดูแลตาม Care Plan (≥ร้อยละ 80) </t>
  </si>
  <si>
    <t xml:space="preserve">10.5 ร้อยละการใช้จ่ายงบประมาณ LTC  (≥ร้อยละ60)  </t>
  </si>
  <si>
    <t xml:space="preserve">10.7 ร้อยละของตำบลที่มีระบบการส่งเสริมสุขภาพดูแลผู้สูงอายุระยะยาว (Long Term Care) ในชุมชนผ่านเกณฑ์ (≥ร้อยละ 98) </t>
  </si>
  <si>
    <t xml:space="preserve">10.8 ร้อยละของผู้สูงอายุได้รับการคัดกรองสุขภาพ 10 เรื่อง (≥ร้อยละ 90) </t>
  </si>
  <si>
    <t xml:space="preserve">        10.9.1 ร้อยละของผู้สูงอายุที่ผ่านการคัดกรองและพบว่าเป็นภาวะสมองเสื่อมและได้รับการดูแลรักษาในคลินิกผู้สูงอายุ (≥ร้อยละ 30)
</t>
  </si>
  <si>
    <t xml:space="preserve">       10.9.2 ร้อยละของผู้สูงอายุที่ผ่านการคัดกรองและพบว่าเป็นภาวะพลัดตกหกล้มและด้รับการแนะนำความเสี่ยง และได้รับการดูแล (≥ร้อยละ 30)</t>
  </si>
  <si>
    <t>10.10 ร้อยละของผู้มีภาวะพึ่งพิงกลุ่มติดบ้าน ติดเตียง มีการเปลี่ยนกลุ่มดีขึ้น (≥ร้อยละ 5)</t>
  </si>
  <si>
    <t>10.12 ร้อยละผู้ป่วยโรคมะเร็งในระยะประคับประคองได้รับการบรรเทาอาการปวดและจัดการอาการต่างๆด้วย Strong Opioid Medication  (≥ร้อยละ 45)</t>
  </si>
  <si>
    <t>11.1 ร้อยละของการรายงาน 506 ทันเวลา (≥ร้อยละ 80)</t>
  </si>
  <si>
    <t xml:space="preserve">11.2 ร้อยละของการสอบสวนโรคทันเวลา (≥ร้อยละ 60) </t>
  </si>
  <si>
    <t xml:space="preserve">11.3 ร้อยละของการรายงานสอบสวนโรคครบถ้วน (≥ร้อยละ 60) </t>
  </si>
  <si>
    <t>12.2 ร้อยละของผู้ติดเชื้อเอชไอวีที่ได้รับบริการรักษาวัณโรคระยะแฝง (≥ร้อยละ 50)</t>
  </si>
  <si>
    <t>12.1 ร้อยละของผู้ป่วยติดเชื้อ HIV รายใหม่และรายเก่า ได้รับการ Chest x-ray ทุกราย อย่างน้อยปีละ 1 ครั้ง (≥ร้อยละ90)</t>
  </si>
  <si>
    <t>12.2 ร้อยละของผู้ติดเชื้อเอชไอวีได้รับการรักษาด้วยยาต้านไวรัสฯ (≥ร้อยละ 90)</t>
  </si>
  <si>
    <t>12.3 ร้อยละของผู้ติดเชื้อฯ ได้รับการรักษาด้วยยาต้านฯ สามารถควบคุมปริมาณเชื้อในกระแสเลือดได้ (≥ร้อยละ 90)</t>
  </si>
  <si>
    <t xml:space="preserve">13.2 ร้อยละของกลุ่มเสี่ยงได้รับการตรวจคัดกรองไวรัสตับเสบซี (≥ร้อยละ 80)
</t>
  </si>
  <si>
    <t xml:space="preserve">13.3 ร้อยละของผู้ที่ได้รับการตรวจคัดกรองไวรัสตับอักเสบซีพบผลบวกเข้าสู่กระบวนการรักษาและป้องกันการติดเชื้อซ้ำ (≥ร้อยละ 60)
</t>
  </si>
  <si>
    <t>14.2 ร้อยละความครอบคลุมการได้รับวัคซีนพื้นฐานในกลุ่มเป้าหมาย 0 - 5 ปี (≥ร้อยละ 90)</t>
  </si>
  <si>
    <t>14.3 ร้อยละกลุ่มเป้าหมายได้รับบริการวัคซีนไข้หวัดใหญ่ (≥ร้อยละ 80)</t>
  </si>
  <si>
    <t>14.7 ร้อยละของประชากรในจังหวัดอุตรดิตถ์ได้รับวัคซีนป้องกันโรคติดเชื้อไวรัสโคโรนา 2019 (≥ร้อยละ 70)</t>
  </si>
  <si>
    <t>14.8 ร้อยละของ รพ.ระดับ A, S, M1, M2 ทุกแห่ง มีการพัฒนาศักยภาพรองรับผู้ป่วยโควิด และโรคติดเชื้อทางเดินหายใจ (≥ร้อยละ 80)</t>
  </si>
  <si>
    <t>15.1 ร้อยละความครอบคลุมการรักษาผู้ป่วยวัณโรครายใหม่และกลับเป็นซ้ำ (≥ร้อยละ 88)</t>
  </si>
  <si>
    <t>15.2 อัตราความสําเร็จของการรักษาวัณโรคปอดรายใหม่ (≥ร้อยละ 88)</t>
  </si>
  <si>
    <t>18.3 ร้อยละของนักเรียนชั้น ป.1 ที่มีปัญหาสายตาผิดปกติได้รับการแก้ไข (≥ร้อยละ 80)</t>
  </si>
  <si>
    <t>18.4 ร้อยละของผู้ป่วยที่มีค่าสายตาผิดปกติ (VA &lt;10/200) ได้รับการติดตามพบจักษุแพทย์เพื่อวินิจฉัย (≥ร้อยละ 65)</t>
  </si>
  <si>
    <t>18.5 ผู้ป่วยตาบอดจากต้อกระจก (Blinding Cataract) ได้รับการผ่าตัดภายใน 30 วัน (≥ร้อยละ 85)</t>
  </si>
  <si>
    <t>18.6 ประชาชนอายุ 60 ปีขึ้นไป ได้รับการคัดกรองตาต้อกระจกโดย อสม. (≥ร้อยละ 90)</t>
  </si>
  <si>
    <t xml:space="preserve">        19.1.1 ร้อยละข้าราชการสาธารณสุขอายุ 50-60 ปี ได้รับการตรวจคัดกรองมะเร็งลำไส้ (≥ร้อยละ 80 )</t>
  </si>
  <si>
    <t xml:space="preserve">        19.1.2 ร้อยละประชาชนอายุ 50-70 ปี ได้รับการตรวจคัดกรองมะเร็งลำไส้ (≥ร้อยละ 80) </t>
  </si>
  <si>
    <t>19.2 ร้อยละสตรีไทยอายุ 30-60 ปี ได้รับการคัดกรองมะเร็งปากมดลูกด้วย HPV DNA testing (≥ ร้อยละ 40)</t>
  </si>
  <si>
    <t>19.3 สัดส่วนของผู้ป่วยมะเร็งปากมดลูกระยะที่ 1 และ2 (≥ร้อยละ 70)</t>
  </si>
  <si>
    <t xml:space="preserve">19.4.ร้อยละสตรีอายุ 30-70 ปี ได้รับการคัดกรองมะเร็งเต้านม (≥ร้อยละ80)
</t>
  </si>
  <si>
    <t>19.5 สัดส่วนของผู้ป่วยมะเร็งเต้านมระยะที่ 1และ 2 (≥ร้อยละ 70)</t>
  </si>
  <si>
    <t xml:space="preserve">20.5 อัตราตายของผู้ป่วยโรคหลอดเลือดสมอง (Stroke ;I60-I69)  การรักษาใน Stroke Unit (≤ร้อยละ 7) </t>
  </si>
  <si>
    <t xml:space="preserve">20.6 ร้อยละผู้ป่วยโรคหลอดเลือดสมอง (I60-I69) ที่มีอาการไม่เกิน 72 ชั่วโมงได้รับการรักษาใน Stroke Unit ระยะเวลาที่ได้รับการรักษาที่เหมาะสม (≥ร้อยละ 60) </t>
  </si>
  <si>
    <t>21.1 ร้อยละของร้านอาหารและแผงลอยจำหน่ายอาหารผ่านเกณฑ์มาตรฐาน อาหารสะอาด รสชาติอร่อย (Clean Food Good Taste)  (≥ร้อยละ 92)</t>
  </si>
  <si>
    <t xml:space="preserve">21.2 ร้อยละของร้านอาหารและแผงลอยจำหน่ายอาหารในอำเภอได้รับการสุ่มตรวจประเมินจาก สสจ.อต. ผ่านเกณฑ์มาตรฐาน อาหารสะอาด รสชาติอร่อย (Clean Food Good Taste)  (≥ร้อยละ 70)
</t>
  </si>
  <si>
    <t xml:space="preserve">21.3  อำเภอมีตลาดสด ผ่านเกณฑ์ตลาดสดน่าซื้อ (Healthy Market) (อย่างน้อย 1 แห่ง) </t>
  </si>
  <si>
    <t>21.4 อำเภอมีตลาดนัด ผ่านเกณฑ์ตลาดนัดน่าซื้อ (Healthy Market)  และเป็นตลาดนัดต้นแบบ สุขภาพดีวิถีใหม่ (อย่างน้อย 5 แห่ง)</t>
  </si>
  <si>
    <t>21.5 ร้อยละของร้านอาหารและแผงลอยจำหน่ายอาหารที่ตั้งอยู่บนถนนอาหารปลอดภัย(อำเภอละ 1 สาย) ผ่านเกณฑ์มาตรฐาน อาหารสะอาด รสชาติอร่อย (Clean Food Good Taste) (≥ร้อยละ 80)</t>
  </si>
  <si>
    <t xml:space="preserve">        21.6.1  จังหวัดมีตลาดสด ผ่านเกณฑ์ตลาดสดน่าซื้อ (Healthy Market)  และเป็นตลาดนัดต้นแบบ สุขภาพดีวิถีใหม่ (อย่างน้อย 1 แห่ง)</t>
  </si>
  <si>
    <t xml:space="preserve">        21.6.2 จังหวัดมีตลาดนัด น่าซื้อ (Healthy Market)  และเป็นตลาดนัดต้นแบบ สุขภาพดีวิถีใหม่ พื้นที่ขยาย (อย่างน้อย 5 แห่ง)</t>
  </si>
  <si>
    <t xml:space="preserve">        21.6.4 จังหวัดมีร้านอาหาร (Clean Food Good Taste Plus) (อย่างน้อย 5 แห่ง) </t>
  </si>
  <si>
    <t xml:space="preserve">        21.6.3 จังหวัดมีการดำเนินงาน อาหารริมบาทวิถี (Street food good health) พื้นที่ขยาย (อย่างน้อย 1 แห่ง)</t>
  </si>
  <si>
    <t>22.1 ร้อยละของอำเภอที่มีแผนพัฒนางานสุขาภิบาลสิ่งแวดล้อม GREEN 5 ด้าน (ร้อยละ100)</t>
  </si>
  <si>
    <t>22.2 ร้อยละของหน่วยงานสาธารณสุขในสังกัด สสอ.ผ่านเกณฑ์มาตรฐานการจัดการสิ่งแวดล้อม GREEN 5 ด้าน (อย่างน้อย 3 ด้าน) (ร้อยละ 100)</t>
  </si>
  <si>
    <t>22.3 ร้อยละของโรงพยาบาลที่พัฒนาอนามัยสิ่งแวดล้อมได้ตามเกณฑ์ GREEN&amp;CLEAN Hospital ในระดับดีมาก + plus ( ร้อยละ 100)</t>
  </si>
  <si>
    <t>22.4 โรงพยาบาลส่งเสริมสุขภาพ (รพ.สต.) ที่พัฒนาอนามัยสิ่งแวดล้อมได้ตามเกณฑ์ GREEN &amp; CLEAN Sub-district Health Promoting Hospital ต้นแบบ (อย่างน้อยอำเภอละ 1 แห่ง)</t>
  </si>
  <si>
    <t xml:space="preserve">22.5 ร้อยละของสถานที่เป้าหมายที่มีการพัฒนาส้วม ผ่านเกณฑ์มาตรฐาน HAS (≥ร้อยละ 50)
            </t>
  </si>
  <si>
    <t>22.7 ร้อยละของโรงพยาบาลผ่านตามเกณฑ์มาตรฐานการจัดบริการอาชีวอนามัยและเวชกรรมสิ่งแวดล้อม ระดับ ดี ขึ้นไป (≥ร้อยละ 60)</t>
  </si>
  <si>
    <t>22.8 ร้อยละของโรงพยาบาลส่งเสริมสุขภาพตำบล(รพ.สต.) ผ่านตามเกณฑ์การจัดบริการอาชีวอนามัยและเวชกรรมสิ่งแวดล้อม ระดับพื้นฐาน (≥ร้อยละ 80)</t>
  </si>
  <si>
    <t>23.1 ร้อยละของผู้ป่วยได้รับการทำ Spirometry อย่างน้อยปีละ 1 ครั้ง (ยกเว้นผู้ป่วยติดบ้านติดเตียง) (≥ร้อยละ 80)</t>
  </si>
  <si>
    <t>23.2 อัตราการให้บริการวัคซีนป้องกันโรคไข้หวัดใหญ่ตามฤดูกาลแก่ผู้ป่วยโรคปอดอุดกลั้น (≥ร้อยละ 80)</t>
  </si>
  <si>
    <t>23.3 อัตราผู้ป่วยปอดอุดกั้นเรื้อรังอายุ 15 ปี ขึ้นไปได้รับยา LABA หรือ LAMA ตามเกณฑ์มาตรฐาน (≥ร้อยละ 50)</t>
  </si>
  <si>
    <t>23.10 ร้อยละของสถานบริการมีการพัฒนาตามนโยบาย EMS ผ่านเกณฑ์การประเมินขั้นพื้นฐาน (the must) (≥ร้อยละ 50)</t>
  </si>
  <si>
    <t>24.1 โรงพยาบาลภาครัฐทุกสังกัดผ่านมาตรฐานระบบบริการสุขภาพ 9 ด้าน ระดับพัฒนา (ร้อยละ 60)</t>
  </si>
  <si>
    <t>24.2 ร้อยละของสถานบริการในสังกัดกระทรวงสาธารณสุขมีการพัฒนาระบบบริการสุขภาพผ่านเกณฑ์มาตรฐาน ด้านสุขศึกษา</t>
  </si>
  <si>
    <t xml:space="preserve">       24.2.1 โรงพยาบาลส่งเสริมสุขภาพตำบลผ่านมาตรฐานระบบบริการสุขภาพ ด้านสุขศึกษา ระดับพัฒนาขึ้นไป (ร้อยละ 75)</t>
  </si>
  <si>
    <t xml:space="preserve">       24.2.2 โรงพยาบาลภาครัฐทุกสังกัดผ่านมาตรฐานระบบบริการสุขภาพ ด้านสุขศึกษา ระดับพัฒนา (ร้อยละ 80)</t>
  </si>
  <si>
    <t>KPI 25 จังหวัดมีการพัฒนาระบบการแพทย์ฉุกเฉินผ่านมาตรฐานจังหวัดอุตรดิตถ์</t>
  </si>
  <si>
    <t>25.1 ความสำเร็จในการดูแลผู้ป่วย ณ จุดเกิดเหตุ</t>
  </si>
  <si>
    <t xml:space="preserve">     25.1.1 ร้อยละความครอบคลุมของหน่วยปฏิบัติการแพทย์ฉุกเฉินในระดับตำบล (≥ร้อยละ 80)</t>
  </si>
  <si>
    <t xml:space="preserve">     25.1.2 ร้อยละของประชากรเข้าถึงบริการการแพทย์ฉุกเฉิน (ผู้ป่วยฉุกเฉินวิกฤตสีแดงมาโดย EMS) (≥ร้อยละ 26)</t>
  </si>
  <si>
    <t xml:space="preserve">     25.1.3 ร้อยละของชุดปฏิบัติการฉุกเฉินเข้าถึงจุดเกิดเหตุภายใน 10 นาทีหลังรับแจ้งเหตุในผู้ป่วยวิกฤติ
(สีแดง)และผู้ป่วยฉุกเฉิน(สีเหลือง) (≥ร้อยละ 65)</t>
  </si>
  <si>
    <t xml:space="preserve">     25.1.4 ร้อยละของหน่วยปฏิบัติการการแพทย์ฉุกเฉิน ผ่านเกณฑ์ประเมินมาตรฐานตามที่ สพฉ./มาตรฐานที่จังหวัดอุตรดิตถ์ (≥ร้อยละ 80)</t>
  </si>
  <si>
    <t xml:space="preserve">       25.1.5 ร้อยละของนักเรียนชั้นมัธยมศึกษาปีที่ 4 ผ่านการอบรมหลักสูตรอาสาสมัครฉุกเฉินชุมชน (ร้อยละ 100)</t>
  </si>
  <si>
    <t xml:space="preserve">        25.1.6 ร้อยละของเจ้าหน้าที่ในสำนักงานสาธารณสุขจังหวัดอุตรดิตถ์ ผ่านการอบรมหลักสูตรอาสาสมัครฉุกเฉินชุมชน
(≥ร้อยละ 80)</t>
  </si>
  <si>
    <t xml:space="preserve">        25.1.7 ร้อยละของตำบลที่อาสาสมัครสาธารณสุขประจำหมู่บ้าน (อสม.) ผ่านการอบรมหลักสูตรอาสาสมัครฉุกเฉินชุมชน (≥ร้อยละ 80)</t>
  </si>
  <si>
    <t>25.2 ความสำเร็จการดูแลผู้ป่วย ณ ห้องฉุกเฉิน</t>
  </si>
  <si>
    <t xml:space="preserve">        25.2.1  อัตราการเสียชีวิตของผู้ป่วยวิกฤติฉุกเฉิน (triage level 1) ภายใน 24 ชั่วโมง ในโรงพยาบาลระดับ A, S, M1 (ทั้งที่ ER และ Admit) (Trauma&lt;12%, Non-trauma&lt;12%) </t>
  </si>
  <si>
    <t xml:space="preserve">       25.2.2 โรงพยาบาลผ่านการประเมินมาตรฐาน ได้คะแนน ≥ ร้อยละ 80 (รพศ.ใช้เกณฑ์ ER คุณภาพ, รพช.ใช้เกณฑ์ER คุณภาพจังหวัดอุตรดิตถ์)</t>
  </si>
  <si>
    <t>KPI 26 จังหวัดมีการพัฒนาระบบการจัดการและตอบโต้ภาวะฉุกเฉินทางสาธารณสุข ผ่านมาตรฐานจังหวัดอุตรดิตถ์</t>
  </si>
  <si>
    <t xml:space="preserve">26.1 ระดับความสำเร็จในการจัดการภาวะฉุกเฉินทางสาธารณสุขของหน่วยงานระดับจังหวัด  (เป้าหมาย 4 ระดับ) 
</t>
  </si>
  <si>
    <t xml:space="preserve">26.2 ระดับความสำเร็จของอำเภอในการจัดการภาวะฉุกเฉินทางสาธารณสุข (เป้าหมาย 5 ระดับ) </t>
  </si>
  <si>
    <t xml:space="preserve">26.3 ร้อยละของบุคลากรตามโครงสร้าง ICS ผ่านการทดสอบความรู้หลังการอบรมหลักสูตรการจัดการภาวะฉุกเฉินทางสาธารณสุขระบบบัญชาการเหตุการณ์และศูนย์ปฏิบัติการภาวะฉุกเฉิน ได้คะแนนไม่ต่ำกว่า ร้อยละ 60
</t>
  </si>
  <si>
    <t>26.5 จังหวัดมีบุคลากรทีมตอบโต้ภาวะฉุกเฉินด้านการแพทย์ (MERT) ที่ผ่านการอบรมหลักสูตรการพัฒนาทีมตอบโต้ภาวะฉุกเฉินด้านการแพทย์ และสามารถปฏิบัติงานได้จริงอย่างน้อย 1 ทีม</t>
  </si>
  <si>
    <t>KPI 27 จังหวัดมีการพัฒนาการป้องกันและแก้ไขปัญหาการบาดเจ็บเฉียบพลัน</t>
  </si>
  <si>
    <t>27.1 อัตราตายจากการจราจรทางถนนลดลงร้อยละ 5 (เกณฑ์ไม่เกิน 143 ราย/ 31.89 ต่อแสนประชากร)</t>
  </si>
  <si>
    <t>27.2 อัตราการตายจากการจมน้ำของเด็กอายุน้อยกว่า 15 ปี ไม่เกิน 2.4 ต่อแสนประชากรเด็กแสนคน</t>
  </si>
  <si>
    <t>27.3 ร้อยละ 60 ของจำนวนตำบล มีทีมผู้ก่อการดีระดับทองแดง</t>
  </si>
  <si>
    <t>27.4 จังหวัดมีทีมผู้ก่อการดีระดับเงิน อย่างน้อย 1 ทีม (อำเภอนำร่อง)</t>
  </si>
  <si>
    <t xml:space="preserve">KPI 28 จังหวัดมีการพัฒนาระบบบริการสุขภาพจิตผ่านมาตรฐานจังหวัดอุตรดิตถ์ </t>
  </si>
  <si>
    <t>26.4 ร้อยละของบุคลากรทีมตอบโต้ภาวะฉุกเฉินด้านการแพทย์ ระดับอำเภอ (mini MERT) ผ่านการอบรมหลักสูตรการพัฒนาทีมตอบโต้ภาวะฉุกเฉินด้านการแพทย์ (ร้อยละ 100)</t>
  </si>
  <si>
    <t xml:space="preserve">28.1 ร้อยละของ รพช./รพ.สต. ผ่านมาตรฐานระบบบริการสุขภาพจิตทั่วไปและจิตเวชเด็กและวัยรุ่น ระดับดีมาก (ระดับ1) (≥ร้อยละ25) 
</t>
  </si>
  <si>
    <t>28.2 ร้อยละการคัดกรองโรคซึมเศร้าในกลุ่มเสี่ยง ( ≥ ร้อยละ 80 )</t>
  </si>
  <si>
    <t>28.3 ผู้ป่วยโรคจิตได้รับการดูแลต่อเนื่อง ( ≥ร้อยละ 80) (F20-29)</t>
  </si>
  <si>
    <t>28.4 ผู้ป่วยโรคซึมเศร้าได้รับการดูแลต่อเนื่อง 
( ≥ร้อยละ 80) (F32-33)</t>
  </si>
  <si>
    <t xml:space="preserve">28.5 ร้อยละผู้ป่วยโรคซึมเศร้าที่ฆ่าตัวตายสำเร็จ 
 (&lt;ร้อยละ 10 ) </t>
  </si>
  <si>
    <t>28.6 ร้อยละของ รพช.ที่มีแนวทางปฏิบัติสำหรับการดูแลผู้ป่วยฉุกเฉินวิกฤตสุขภาพจิต (ร้อยละ100)</t>
  </si>
  <si>
    <t>28.8 ร้อยละของรพช.มีการ Admit ผู้ป่วยโรคจิตเวชตามแนวทางที่กำหนดของจังหวัดอุตรดิตถ์</t>
  </si>
  <si>
    <t>28.9 รอยละของผูปวยโรคซึมเศราเขาถึงบริการสุขภาพจิต (≥ ร้อยละ 74)</t>
  </si>
  <si>
    <t>28.10 ร้อยละการเข้าถึงบริการผู้ป่วยโรคจิต (≥ ร้อยละ 82)</t>
  </si>
  <si>
    <t>28.11 .อัตราฆ่าตัวตายสำเร็จ (ไม่เกิน 8.0 ต่อประชากรแสนคน)</t>
  </si>
  <si>
    <t>28.12 ร้อยละของผู้พยายามฆ่าตัวตายไม่กลับไปทำร้าย ตนเองซ้ำภายใน 1 ปี (≥ ร้อยละ 90)</t>
  </si>
  <si>
    <t>KPI 29 จังหวัดมีการพัฒนาระบบบริการคลินิกจิตเวชเด็กผ่านมาตรฐานจังหวัดอุตรดิตถ์</t>
  </si>
  <si>
    <t>29.1 ร้อยละของเด็กสมาธิสั้น (ADHD)  เข้าถึงบริการสุขภาพจิตที่มีมาตรฐาน (≥ ร้อยละ 55)</t>
  </si>
  <si>
    <t>29.2  ร้อยละของเด็กออทิสติก (ASD)  เข้าถึงบริการสุขภาพจิตที่มีมาตรฐาน (≥ ร้อยละ 55)</t>
  </si>
  <si>
    <t>29.3 ร้อยละของเด็กที่มีปัญหาบกพร่องทางสติปัญญาบกพร่อง (ID) เข้าถึงบริการสุขภาพจิตที่มีมาตรฐาน (≥ ร้อยละ 55)</t>
  </si>
  <si>
    <t>29.4 ร้อยละเด็กที่มีปัญหาบกพร่องทางการเรียนรู้ (ILD) เข้าถึงบริการสุขภาพจิตที่มีมาตรฐาน (≥ ร้อยละ 55)</t>
  </si>
  <si>
    <t xml:space="preserve">29.5 ร้อยละผู้ป่วยเด็กที่มีปัญหาสติปัญญาบกพร่อง(ID)ออทิสติก(ASD)สมาธิสั้น(ADHD)ความบกพร่องทางการเรียนรู้ (LD) ที่ขาดนัด (≤ ร้อยละ 5)
</t>
  </si>
  <si>
    <t>29.6 ร้อยละเด็กที่มีปัญหาสติปัญญาบกพร่อง(ID)ออทิสติก(ASD)สมาธิสั้น(ADHD)ความบกพร่องทางการเรียนรู้ (LD) ได้รับการติดตามดูแลต่อเนื่อง (≥ ร้อยละ 90)</t>
  </si>
  <si>
    <t>KPI 30 จังหวัดมีการพัฒนาระบบบริการงานยาเสพติดผ่านมาตรฐานจังหวัดอุตรดิตถ์</t>
  </si>
  <si>
    <t>30.3 ร้อยละของสถานที่สาธารณะและสถานที่ทำงาน เป็นเขตปลอดบุหรี่และสุรา ตามประกาศกระทรวงสาธารณสุข (ร้อยละ 100)</t>
  </si>
  <si>
    <t>KPI 31 อำเภอมีการพัฒนาระบบบริการด้วยศาสตร์การแพทย์แผนไทยผ่านมาตรฐานจังหวัดอุตรดิตถ์</t>
  </si>
  <si>
    <t>31.1 ร้อยละความสำเร็จของการให้บริการด้วยศาสตร์การแพทย์แผนไทย</t>
  </si>
  <si>
    <t>ตัวตั้ง A=จำนวนครั้งของผู้ป่วยนอกที่มารับบริการตรวจ วินิจฉัย รักษาโรค และฟื้นฟูสภาพด้วยศาสตร์การแพทย์แผนไทยและการแพทย์ทางเลือก ในสถานบริการสาธารณสุขของรัฐ</t>
  </si>
  <si>
    <r>
      <t xml:space="preserve">       9.4.1 อัตราการให้บริการตรวจสุขภาพช่องปากและขัดทำความสะอาดฟัน ในหญิงตั้งครรภ์ โดยทันตบุคลากร </t>
    </r>
    <r>
      <rPr>
        <sz val="14"/>
        <rFont val="TH SarabunPSK"/>
        <family val="2"/>
      </rPr>
      <t>(≥ร้อยละ 75)</t>
    </r>
    <r>
      <rPr>
        <sz val="14"/>
        <color theme="1"/>
        <rFont val="TH SarabunPSK"/>
        <family val="2"/>
      </rPr>
      <t xml:space="preserve">
</t>
    </r>
  </si>
  <si>
    <t>A = จำนวนศูนย์บริการคนพิการทั่วไปผ่านเกณฑ์คุณภาพบริการ</t>
  </si>
  <si>
    <t>จากผลการประเมินของคณะกรรมการระดับจังหวัด</t>
  </si>
  <si>
    <t>B = จำนวนศูนย์บริการคนพิการทั่วไปทั้งหมด</t>
  </si>
  <si>
    <t>ระดับ 1 มีคณะกรรมการจัดตั้งธนาคารเครื่องมือฯ และสถานที่จัดเก็บอุปกรณ์ทางการแพทย์</t>
  </si>
  <si>
    <t>ระดับที่ 2 มีแผนการจัดซื้อ เครื่องมืออุปกรณ์ทางการแพทยท์และเครื่องมือช่วยความพิการ</t>
  </si>
  <si>
    <t>ระดับที่ 3 มีการให้บริการ การขึ้นทะเบียนอุปกรณ์  และแผนงานโครงการขอสนับสนุนงบประมาณปีถัดไป</t>
  </si>
  <si>
    <t>ระดับที่ 4 มีระบบการยืม - การคืนเครื่องมืออุปกรณ์ทางการแพทยท์และเครื่องมือช่วยความพิการ และแผนซ่อมบำรุงเครื่องมืออุปกรณ์ฯ</t>
  </si>
  <si>
    <t>ระดับที่ 5 ผู้รับบริการได้รับเครื่องมืออุปกรณ์ทางการแพทยท์และเครื่องมือช่วยความพิการ อย่างน้อย 50 %</t>
  </si>
  <si>
    <t>10.14 ร้อยละของศูนย์บริการคนพิการทั่วไปผ่านเกณฑ์คุณภาพบริการ (ร้อยละ 80)</t>
  </si>
  <si>
    <t>10.15 ระดับความสำเร็จในการจัดตั้งธนาคารเครื่องมืออุปกรณ์การแพทย์และเครื่องมือช่วยความพิการ (ระดับ 5)</t>
  </si>
  <si>
    <t>28.7 ผู้ป่วยฉุกเฉินวิกฤติสุขภาพจิตปลอดภัย (ร้อยละ 100)</t>
  </si>
  <si>
    <t>30.1 ร้อยละของผู้ป่วยยาเสพติดเข้าสู่กระบวนการบำบัดรักษา ได้รับการดูแลอย่างมีคุณภาพต่อเนื่องจนถึงการติดตาม (Retention Rate) (≥ร้อยละ 58)</t>
  </si>
  <si>
    <t>30.2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 (SMIV) (≥ร้อยละ 60)</t>
  </si>
  <si>
    <t xml:space="preserve">        31.1.1 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 (≥ร้อยละ 20.5)</t>
  </si>
  <si>
    <t>ผลการประเมินจากคณะกรรมการระดับจังหวัด</t>
  </si>
  <si>
    <t>PA ตัวที่ 10</t>
  </si>
  <si>
    <t>ข้อมูลจากระบบรายงานบริหารเวชภัณฑ์สาธารณสุขจังหวัดอุตรดิตถ์</t>
  </si>
  <si>
    <t>ผลการประเมินประสิทธิภาพระบบบริหารเวชภัณฑ์ จ.อุตรดิตถ์ ของ รพ. โดยคกก.พัฒนาระบบเวชภัณฑ์จังหวัดอุตรดิตถ์</t>
  </si>
  <si>
    <t xml:space="preserve">        31.1.2 ร้อยละของหน่วยบริการมีการจัดบริการตรวจรักษาทางการแพทย์แผนไทย 12 โรค ตาม CPG ที่กำหนด (ร้อยละ 100)
</t>
  </si>
  <si>
    <t>31.2 ร้อยละของการสั่งจ่ายยาสมุนไพร แผนกผู้ป่วยนอก (≥ร้อยละ 15)</t>
  </si>
  <si>
    <t xml:space="preserve">         31.2.1 ร้อยละการใช้ยาสมุนไพรฟ้าทะลายโจรในโรคภูมิแพ้ทางเดินหายใจส่วนต้น/ไข้หวัด common cold ในผู้ป่วยนอก (≥ร้อยละ 15)</t>
  </si>
  <si>
    <t xml:space="preserve">         31.2.2 ร้อยละการใช้ยาสมุนไพรขมิ้นชันในโรค ท้องอืด ท้องเฟ้อ ในผู้ป่วยนอก (≥ร้อยละ 15)</t>
  </si>
  <si>
    <t xml:space="preserve">         31.2.3 ร้อยละการใช้ยาเหลืองปิดสมุทรอาการท้องเสียที่ไม่ติดเชื้อ ในผู้ป่วยนอก (≥ร้อยละ 15)</t>
  </si>
  <si>
    <t>31.3 ร้อยละของมูลค่าการใช้ยาสมุนไพรในสถานบริการสาธารณสุขเพิ่มขึ้น (≥ร้อยละ 3)</t>
  </si>
  <si>
    <t>31.4 ร้อยละความสำเร็จของการให้บริการหัตถการทางการแพทย์แผนไทยร่วมกับสหวิชาชีพ</t>
  </si>
  <si>
    <t xml:space="preserve">         31.4.1 ร้อยละของหญิงหลังคลอด ได้รับการบริบาลโดยการทับหม้อเกลือ  (≥ร้อยละ 80)</t>
  </si>
  <si>
    <t xml:space="preserve">        31.4.2 ร้อยละของผู้สูงอายุที่มีภาวะข้อเข่าเสื่อมเข้าถึงบริการ การรักษาโดยการพอกเข่า (≥ร้อยละ 60)</t>
  </si>
  <si>
    <t xml:space="preserve">        31.4.3 ร้อยละของผู้ป่วยเบาหวานได้รับการตรวจเท้าด้วย Monofilament โดยแพทย์แผนไทยร่วมกับทีมสหวิชาชีพ (≥ร้อยละ 60)</t>
  </si>
  <si>
    <t xml:space="preserve">        31.4.4 ร้อยละของผู้ป่วยเบาหวานที่สูญเสียความรู้สึกที่เท้าระดับปานกลาง (เสี่ยงระดับปานกลาง) ได้รับการแช่เท้าด้วยสมุนไพร (ร้อยละ 100)
</t>
  </si>
  <si>
    <t xml:space="preserve">        31.4.5 ร้อยละของเด็กพัฒนาการล่าช้าด้านการพูดที่ถูกส่งตัวเข้ารับการรักษากับแพทย์แผนไทย ได้รับการติดตามและกระตุ้น speech โดยแพทย์แผนไทย (ร้อยละ 100)</t>
  </si>
  <si>
    <t xml:space="preserve">        31.4.6 ร้อยละของเด็กพัฒนาการล่าช้าหรือสงสัยล่าช้าที่ถูกส่งตัวเข้ารับการรักษาโดยศาสตร์การแพทย์ แผนไทยได้รับการติดตามและกระตุ้นโดยแพทย์แผนไทย (ร้อยละ 100)</t>
  </si>
  <si>
    <t>31.5 ร้อยละความสำเร็จของการฟื้นฟูด้วยศาสตร์การแพทย์แผนไทยตามมาตรฐาน</t>
  </si>
  <si>
    <t xml:space="preserve">        31.5.1 ร้อยละของผู้ป่วย IMC ได้รับบริการ ดูแล รักษา ด้วยศาสตร์การแพทย์แผนไทยตามมาตรฐาน (≥ร้อยละ 20) </t>
  </si>
  <si>
    <t xml:space="preserve">        31.5.2 ร้อยละของผู้ป่วย LTC ได้รับบริการ ดูแล รักษา ด้วยศาสตร์การแพทย์แผนไทยตามมาตรฐาน (≥ร้อยละ50) </t>
  </si>
  <si>
    <t xml:space="preserve">        31.5.3 ร้อยละของผู้ป่วย  Palliative Care ได้รับหัตถการทางการแพทย์แผนไทย (≥ ร้อยละ 50)  </t>
  </si>
  <si>
    <t>KPI 32 อำเภอมีการพัฒนาระบบบริการกัญชาทางการแพทย์แผนไทยผ่านมาตรฐานจังหวัดอุตรดิตถ์</t>
  </si>
  <si>
    <t>32.2 ร้อยละของผู้ป่วย Palliative care ที่ได้รับการรักษาด้วยยากัญชาทางการแพทย์ (≥ร้อยละ 5)</t>
  </si>
  <si>
    <t xml:space="preserve">32.3 ร้อยละผู้ป่วยทั้งหมดที่ได้รับการรักษาด้วยกัญชาทางการแพทย์เพิ่มขึ้นร้อยละ 5 </t>
  </si>
  <si>
    <t>32.1 ร้อยละของโรงพยาบาลที่มีการเปิดให้บริการคลินิกกัญชาทางการแพทย์แผนไทย (≥ร้อยละ 70)</t>
  </si>
  <si>
    <t xml:space="preserve">KPI 33 จังหวัดมีการคุ้มครองและส่งเสริมภูมิปัญญาการแพทย์แผนไทยและสมุนไพร  </t>
  </si>
  <si>
    <t>33.1 จำนวนตำรายาการแพทย์แผนไทย/ตำรับยาแผนไทย (เทียบกับยอดสะสมปี2564) เพิ่มขึ้น 100 รายการ  (อำเภอละ 20 รายการ)</t>
  </si>
  <si>
    <t>33.2 จำนวนหมอพื้นบ้านที่ได้รับการรับรอง (อย่างน้อย 5 คน)</t>
  </si>
  <si>
    <t>33.3 จำนวนตำรับยาแผนไทยที่สามารถนำมาใช้ประโยชน์ได้จริง (อย่างน้อย 3 รายการ)</t>
  </si>
  <si>
    <t>หมวด KPI ที่  13 ความสำเร็จในการพัฒนาระบบยา เภสัชสาธารณสุข และส่งเสริมความปลอดภัยด้านอาหาร ผลิตภัณฑ์และบริการสุขภาพ</t>
  </si>
  <si>
    <t>KPI 34 จังหวัดมีการพัฒนางานเภสัชสาธารณสุขผ่านมาตรฐานจังหวัดอุตรดิตถ์</t>
  </si>
  <si>
    <t>34.1  ร้อยละของ รพ.ผ่านเกณฑ์มาตรฐานวิชาชีพเภสัชกรรมและระบบยา จังหวัดอุตรดิตถ์ (≥ร้อยละ 70)</t>
  </si>
  <si>
    <t xml:space="preserve">34.2 ร้อยละของรพ.สต.ผ่านเกณฑ์การประเมินงานเภสัชกรรมฯ ตามเกณฑ์ รพ.สต.ติดดาว (ร้อยละ 100 ) </t>
  </si>
  <si>
    <r>
      <t>34.3 รพ.มีรายการยาตามมาตรฐานการจัดบริการ ตามService plan สำหรับให้บริการผู้ป่วยครบถ้วน</t>
    </r>
    <r>
      <rPr>
        <sz val="14"/>
        <color theme="1"/>
        <rFont val="TH SarabunPSK"/>
        <family val="2"/>
      </rPr>
      <t xml:space="preserve"> (ร้อยละ100)</t>
    </r>
  </si>
  <si>
    <t>34.4 ร้อยละของสถานบริการทั้งในและนอกสังกัดกระทรวงสาธารณสุขมีการขับเคลื่อนการพัฒนาสู่จังหวัดใช้ยาอย่างสมเหตุผล (RDU province)</t>
  </si>
  <si>
    <t xml:space="preserve">        34.4.1 ร้อยละของสถานบริการในสังกัดกระทรวงสาธารณสุขที่ขับเคลื่อนการพัฒนาสู่การใช้ยาอย่างสมเหตุผล (RDU province) ตามเกณฑ์ที่กำหนด (ร้อยละ 100)</t>
  </si>
  <si>
    <t xml:space="preserve">        34.4.2 ร้อยละของสถานบริการนอกสังกัดกระทรวงสาธารณสุขที่ขับเคลื่อนการพัฒนาสู่จังหวัดใช้ยาอย่างสมเหตุผล (RDU province) ตามเกณฑ์ที่กำหนด (≥ร้อยละ 50)</t>
  </si>
  <si>
    <t xml:space="preserve">34.5 ร้อยละของโรงพยาบาลที่มีระบบจัดการการดื้อยาต้านจุลชีพอย่างบูรณาการ (AMR) </t>
  </si>
  <si>
    <t xml:space="preserve">        34.5.1 อัตราการติดเชื้อดื้อยาในกระแสเลือด </t>
  </si>
  <si>
    <t>KPI 35 จังหวัดมีการพัฒนางานส่งเสริมความปลอดภัยด้านอาหาร ผลิตภัณฑ์และบริการสุขภาพ</t>
  </si>
  <si>
    <t>A = จำนวนสถานพยาบาลเอกชนที่ ผ่านมาตรฐานตามเกณฑ์ที่กฎหมายกำหนด</t>
  </si>
  <si>
    <t>รายงานผลการตรวจมาตรฐานสถานพยาบาลเอกชนประจำปี จังหวัดอุตรดิตถ์)</t>
  </si>
  <si>
    <t>B = จำนวนสถานพยาบาลทั้งหมด ที่ได้รับใบอนุญาต</t>
  </si>
  <si>
    <t>ฐานข้อมูลจากระบบทะเบียนสถานพยบาลของกรมสนับสนุนบริการสุภาพ (mrd)</t>
  </si>
  <si>
    <t>A = จำนวนสถานประกอบการเพื่อสุขภาพผ่านเกณฑ์มาตรฐานตามพระราชบัญญัติสถานประกอบการเพื่อสุขภาพ พ.ศ.2560</t>
  </si>
  <si>
    <t>รายงานผลการตรวจมาตรฐานสถานประกอบการเพื่อสุขภาพประจำปี จังหวัดอุตรดิถต์</t>
  </si>
  <si>
    <t>B = จำนวนสถานประกอบการเพื่อสุขภาพที่ยื่นขอรับอนุญาตประกอบกิจการตั้งแต่ 1 ตุลาคม 2564 ถึง 30 กันยายน 2565 และได้รับการตรวจประเมินมาตรฐาน</t>
  </si>
  <si>
    <t>ฐานข้อมูลจากระบบทะเบียนสถานประกอบการเพื่อสุขภาพจังหวัดอุตรดิตถ์</t>
  </si>
  <si>
    <t>(A/B)*101</t>
  </si>
  <si>
    <t>KPI 36 จังหวัดมีการพัฒนาผลงานวิชาการและการจัดการความรู้ผ่านมาตรฐานจังหวัดอุตรดิตถ์</t>
  </si>
  <si>
    <t>36.1 เครือข่ายบริการ (CUP) มีผลงานวิจัย, R2R หรือนวัตกรรม ตามเกณฑ์ที่กำหนด</t>
  </si>
  <si>
    <t>36.2 ร้อยละของบุคลากรที่มีความพร้อมรองรับการเข้าสู่ตำแหน่งที่สูงขึ้นได้รับการพัฒนา (ร้อยละ 80)</t>
  </si>
  <si>
    <t>36.3 จังหวัดมีองค์กรแห่งความสุขที่มีคุณภาพ</t>
  </si>
  <si>
    <t>36.4 จำนวนนวัตกรรมหรือเทคโนโลยีสุขภาพที่คิดค้นใหม่หรือที่พัฒนาต่อยอด</t>
  </si>
  <si>
    <t>36.6 ร้อยละของหน่วยงานที่มีการพัฒนาบุคลากรตามแผนการพัฒนา (≥ ร้อยละ 80)</t>
  </si>
  <si>
    <t>KPI 37 จังหวัดมีการพัฒนาระบบบริหารจัดการยุทธศาสตร์ผ่านมาตรฐานจังหวัดอุตรดิตถ์</t>
  </si>
  <si>
    <t>37.1 ร้อยละของคปสอ.ส่งสรุปผลงานประจำปี ครบถ้วน และทันเวลา (ร้อยละ 100)</t>
  </si>
  <si>
    <t>37.2 ร้อยละของแผนปฏิบัติการที่ส่งภายใน 30 วันหลังได้รับจัดสรรงบประมาณ (ร้อยละ 100)</t>
  </si>
  <si>
    <t>37.3 ร้อยละของการเบิกจ่ายงบดำเนินงานผ่านเกณฑ์เป้าหมายรายไตรมาส (ตามมติคณะรัฐมตรี)</t>
  </si>
  <si>
    <t>37.4 ร้อยละของการเบิกจ่ายงบลงทุนผ่านเกณฑ์เป้าหมายรายไตรมาส (ตามมติคณะรัฐมตรี)</t>
  </si>
  <si>
    <t>KPI 38 จังหวัดมีการพัฒนาเทคโนโลยีและสารสนเทศผ่านมาตรฐานจังหวัดอุตรดิตถ์</t>
  </si>
  <si>
    <t>37.5 ร้อยละของการผ่านเป้าหมายตัวชี้วัดเป้าประสงค์ยุทธศาสตร์สาธารณสุขจังหวัดอุตรดิตถ์  (≥ร้อยละ 80)</t>
  </si>
  <si>
    <t>38.1 ร้อยละของหน่วยบริการที่ผ่านเกณฑ์คุณภาพข้อมูลบริการสุขภาพ (43 แฟ้ม) (≥ร้อยละ 90)</t>
  </si>
  <si>
    <t>38.2 ร้อยละของโรงพยาบาลที่มีบริการรับยาที่ร้านยา โดยใบสั่งยาอิเล็กทรอนิกส์ (e-prescription)</t>
  </si>
  <si>
    <t>38.3 ร้อยละของบุคลากรด้านเทคโนโลยีสารสนเทศในโรงพยาบาล ที่มีผลงานด้านพัฒนาโปรแกรม (≥ร้อยละ 40)</t>
  </si>
  <si>
    <t>38.4 ร้อยละของจังหวัดที่มีการใช้บริการศูนย์ข้อมูลกลางด้านสุขภาพของประชาชน (≥ร้อยละ 60)</t>
  </si>
  <si>
    <t xml:space="preserve">KPI 39 จังหวัดมีการพัฒนาการบริหารจัดการ การเงิน การคลัง และประกันสุขภาพ </t>
  </si>
  <si>
    <t>39.1 ร้อยละโรงพยาบาลไม่มีภาวะวิกฤตทางการเงิน</t>
  </si>
  <si>
    <t xml:space="preserve">        39.1.1 ร้อยละของหน่วยบริการที่ประสบวิกฤตทางการเงิน ระดับ 7 (≤ร้อยละ 2)</t>
  </si>
  <si>
    <t xml:space="preserve">        39.1.2 ร้อยละของหน่วยบริการที่ประสบวิกฤตทางการเงิน ระดับ 6 (≤ร้อยละ 4)</t>
  </si>
  <si>
    <t>39.2 ร้อยละของหน่วยบริการที่มีการใช้งบประมาณในโครงการประเภทที่ 1 จากกองทุนหลักประกันสุขภาพระดับท้องถิ่นหรือพื้นที่ (≥ร้อยละ 98)</t>
  </si>
  <si>
    <t>39.3 ร้อยละของกองทุนหลักประกันสุขภาพระดับท้องถิ่นหรือพื้นที่ที่มีงบประมาณคงเหลือ (ณ ไตรมาส 3) น้อยกว่าร้อยละ 30  (≥ร้อยละ 60)</t>
  </si>
  <si>
    <t>39.4 ร้อยละของรพ.สต.ที่มีการเบิกจ่ายเงินชดเชยจากกองทุนคุ้มครองผู้ประสบภัยจากรถ  (≥ร้อยละ 80)</t>
  </si>
  <si>
    <t>39.5 ร้อยละของโรงพยาบาลที่มีคุณภาพการเบิกชดเชยค่าบริการผู้ป่วยใน สิทธิ UC (≥ร้อยละ 90)</t>
  </si>
  <si>
    <t xml:space="preserve">39.6 ระดับความสำเร็จการตรวจสอบภายในของ คปสอ.  (ผ่านระดับ 5)
</t>
  </si>
  <si>
    <t>39.7 ร้อยละของการจัดซื้อร่วมของยา เวชภัณฑ์ที่ไม่ใช่ยา วัสดุวิทยาศาสตร์ และวัสดุทันตกรรม (≥ร้อยละ 20)</t>
  </si>
  <si>
    <t>39.8 ร้อยละ รพ. มีระบบบริหารเวชภัณฑ์ที่ได้มาตรฐานผ่านเกณฑ์การประเมินประสิทธิภาพระบบบริหารเวชภัณฑ์ จ.อุตรดิตถ์ (≥ร้อยละ 80)</t>
  </si>
  <si>
    <t>KPI 40 จังหวัดมีการพัฒนาการองค์กรคุณภาพผ่านมาตรฐานจังหวัดอุตรดิตถ์</t>
  </si>
  <si>
    <t>40.2 ร้อยละความสำเร็จของส่วนราชการใน สป.สธ. ที่ดำเนินการพัฒนาคุณภาพการบริหารจัดการภาครัฐผ่านเกณฑ์ที่กำหนด (1.1 สสจ.ผ่านระดับ 5 /1.2 สสอ. ผ่านระดับ 5 ≥ร้อยละ 90)</t>
  </si>
  <si>
    <t>40.1 ร้อยละของโรงพยาบาลสังกัดกระทรวงสาธารณสุขมีคุณภาพมาตรฐานผ่านการรับรอง HA ขั้น 3 (รพศ. / รพช.) (≥ร้อยละ 80)</t>
  </si>
  <si>
    <t>KPI 41 จังหวัดมีการพัฒนาการมาตรฐานวิชาชีพผ่านมาตรฐานจังหวัดอุตรดิตถ์</t>
  </si>
  <si>
    <t>41.1 ร้อยละ รพ. ที่กลุ่มวิชาชีพ (พยาบาล,เทคนิคการแพทย์,รังสีการแพทย์,กายภาพบำบัด)ผ่านมาตรฐานบริการแต่ละวิชาชีพตามเกณฑ์  (≥ร้อยละ 80)</t>
  </si>
  <si>
    <t>KPI 42 จังหวัดมีการส่งเสริมการบริหารจัดการตามหลักธรรมาภิบาล</t>
  </si>
  <si>
    <t xml:space="preserve">42.1 ร้อยละของหน่วยงานในสังกัด สสจ.อต.ผ่านเกณฑ์การประเมิน ITA </t>
  </si>
  <si>
    <t>42.2 ร้อยละของหน่วยงานในสังกัด สสจ.อต. ผ่านเกณฑ์การประเมินการตรวจสอบและประเมินผลระบบการควบคุมภายใน</t>
  </si>
  <si>
    <t>จำนวน</t>
  </si>
  <si>
    <t>หมวด KPI
/KPI หลัก</t>
  </si>
  <si>
    <t>KPI 24 จังหวัดมีการพัฒนาสถานบริการตามนโยบาย EMS (Environment,Modernzation and Smart Service)</t>
  </si>
  <si>
    <t>ตัวชี้วัดสาธารณสุขจังหวัดอุตรดิตถ์ ปีงบประมาณ 2565</t>
  </si>
  <si>
    <t>3.1 ร้อยละของ คปสอ.ที่ดำเนินการพัฒนาศักยภาพ อสม.เป็น อสม.หมอประจำบ้านได้ตามเป้าหมายที่กำหนด (ร้อยละ 100)</t>
  </si>
  <si>
    <t>3.3 ร้อยละของ รพ.สต.มีการบันทึกข้อมูล ผลการประเมินการดูแลผู้ป่วยกลุ่มเป้าหมายในฐานข้อมูล อสม.หมอประจำบ้าน www.thaiphc.net ตามกำหนด (ร้อยละ 100 )</t>
  </si>
  <si>
    <t xml:space="preserve">       5.2.1 ร้อยละหญิงตั้งครรภ์ได้รับการคัดกรองความเสี่ยงโรคติดเชื้อทางเพศสัมพันธ์ (HIV, Syphilis, Hepatitis B), Anemia, Thalassemia และ Down Syndrome  (ร้อยละ 100)</t>
  </si>
  <si>
    <t xml:space="preserve">       5.2.4 ร้อยละหญิงตั้งครรภ์กลุ่มเสี่ยง GDM, HT/PIH, Preterm ได้รับการคัดกรองความเสี่ยง (ร้อยละ 100)</t>
  </si>
  <si>
    <r>
      <t xml:space="preserve">       9.4.4 อัตราปราศจากโรคฟันผุในเด็กอายุ 12 ปี </t>
    </r>
    <r>
      <rPr>
        <sz val="14"/>
        <rFont val="TH SarabunPSK"/>
        <family val="2"/>
      </rPr>
      <t xml:space="preserve">(≥ร้อยละ 75) </t>
    </r>
  </si>
  <si>
    <r>
      <t xml:space="preserve">       9.4.5.อัตราฟันดีไม่มีผุในเด็กอายุ 12 ปี </t>
    </r>
    <r>
      <rPr>
        <sz val="14"/>
        <rFont val="TH SarabunPSK"/>
        <family val="2"/>
      </rPr>
      <t xml:space="preserve">(≥ร้อยละ 95) </t>
    </r>
  </si>
  <si>
    <r>
      <t xml:space="preserve">       9.4.2 อัตราการให้บริการเคลือบ/ทา ฟลูออไรด์ในกลุ่มเด็กอายุ 4-12 ปี </t>
    </r>
    <r>
      <rPr>
        <sz val="14"/>
        <rFont val="TH SarabunPSK"/>
        <family val="2"/>
      </rPr>
      <t>(≥ร้อยละ 75)</t>
    </r>
  </si>
  <si>
    <r>
      <t xml:space="preserve">       9.4.1 อัตราการให้บริการตรวจสุขภาพช่องปากและขัดทำความสะอาดฟัน ในหญิงตั้งครรภ์ โดยทันตบุคลากร </t>
    </r>
    <r>
      <rPr>
        <sz val="14"/>
        <rFont val="TH SarabunPSK"/>
        <family val="2"/>
      </rPr>
      <t>(≥ร้อยละ 75)</t>
    </r>
  </si>
  <si>
    <r>
      <t xml:space="preserve">9.3 อัตราการเข้าถึงบริการสุขภาพช่องปากของประชาชนจังหวัดอุตรดิตถ์  </t>
    </r>
    <r>
      <rPr>
        <sz val="14"/>
        <rFont val="TH SarabunPSK"/>
        <family val="2"/>
      </rPr>
      <t xml:space="preserve">(≥ร้อยละ 70)  </t>
    </r>
  </si>
  <si>
    <t xml:space="preserve">        10.9.1 ร้อยละของผู้สูงอายุที่ผ่านการคัดกรองและพบว่าเป็นภาวะสมองเสื่อมและได้รับการดูแลรักษาในคลินิกผู้สูงอายุ (≥ร้อยละ 30)</t>
  </si>
  <si>
    <t>13.3 ร้อยละของผู้ที่ได้รับการตรวจคัดกรองไวรัสตับอักเสบซีพบผลบวกเข้าสู่กระบวนการรักษาและป้องกันการติดเชื้อซ้ำ (≥ร้อยละ 60)</t>
  </si>
  <si>
    <t>13.2 ร้อยละของกลุ่มเสี่ยงได้รับการตรวจคัดกรองไวรัสตับเสบซี (≥ร้อยละ 80)</t>
  </si>
  <si>
    <t>13.1 ร้อยละของผู้ต้องขังรายใหม่ในเรือนจำได้รับการตรวจคัดกรองไวรัสตับเสบซี (ร้อยละ 100)</t>
  </si>
  <si>
    <t xml:space="preserve">        16.1.2 ร้อยละการตรวจติดตามกลุ่มสงสัยป่วยโรคเบาหวาน (≥ร้อยละ 80 )</t>
  </si>
  <si>
    <t xml:space="preserve">        16.5.1 ร้อยละของผู้ป่วยโรคเบาหวานที่ได้รับการตรวจภาวะแทรกซ้อนทางตา (≥ ร้อยละ 80) กระทรวง ≥ ร้อยละ 60</t>
  </si>
  <si>
    <t xml:space="preserve">        16.5.2 ร้อยละของผู้ป่วยโรคเบาหวาน และ/หรือ ความดันโลหิตสูงที่ได้รับการตรวจภาวะแทรกซ้อนทางไต (≥ร้อยละ 80)</t>
  </si>
  <si>
    <t xml:space="preserve">        16.5.3 ร้อยละของผู้ป่วยโรคเบาหวานที่ได้รับการตรวจภาวะแทรกซ้อนทางเท้า (≥ ร้อยละ 80) กระทรวง ≥ ร้อยละ 60</t>
  </si>
  <si>
    <t xml:space="preserve">        16.5.4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 (≥ร้อยละ 80)</t>
  </si>
  <si>
    <t>19.4.ร้อยละสตรีอายุ 30-70 ปี ได้รับการคัดกรองมะเร็งเต้านม (≥ร้อยละ80)</t>
  </si>
  <si>
    <t>20.3 อัตราตายผู้ป่วยโรคกล้ามเนื้อหัวใจตายเฉียบพลัน  STEMI (≤ ร้อยละ 10)</t>
  </si>
  <si>
    <t xml:space="preserve">        20.1.1 ร้อยละของผู้ป่วย STEMI ที่ได้รับยาละลายลิ่มเลือดได้ตามมาตรฐานเวลาที่กำหนด (≥ ร้อยละ 70)</t>
  </si>
  <si>
    <t xml:space="preserve">        20.1.2 ร้อยละของผู้ป่วย STEMI ที่ได้รับการทำ Primary PCI ได้ตามมาตรฐานเวลาที่กำหนด (≥ ร้อยละ 50)</t>
  </si>
  <si>
    <t>20.1 ร้อยละการให้การรักษา ผู้ป่วย STEMI ได้ตามมาตรฐานเวลาที่กำหนด (≥ ร้อยละ 50)</t>
  </si>
  <si>
    <t xml:space="preserve">        20.1.1 ร้อยละของผู้ป่วย STEMI ที่ได้รับยาละลายลิ่มเลือดได้ตามมาตรฐานเวลาที่กำหนด
(≥ ร้อยละ 70)</t>
  </si>
  <si>
    <t>21.2 ร้อยละของร้านอาหารและแผงลอยจำหน่ายอาหารในอำเภอได้รับการสุ่มตรวจประเมินจาก สสจ.อต. ผ่านเกณฑ์มาตรฐาน อาหารสะอาด รสชาติอร่อย (Clean Food Good Taste)  (≥ร้อยละ 70)</t>
  </si>
  <si>
    <t>22.5 ร้อยละของสถานที่เป้าหมายที่มีการพัฒนาส้วม ผ่านเกณฑ์มาตรฐาน HAS (≥ร้อยละ 50)</t>
  </si>
  <si>
    <t>23.6 ร้อยละของการ Re-admit ภายใน 1 เดือน จากการผ่าตัดโรคนิ่วในถุงน้ำดีและหรือถุงน้ำดีอักเสบ ผ่านการผ่าตัดแผลเล็ก (Minimally Invasive Surgery : MIS) (วัด รพศ)</t>
  </si>
  <si>
    <t xml:space="preserve">26.1 ระดับความสำเร็จในการจัดการภาวะฉุกเฉินทางสาธารณสุขของหน่วยงานระดับจังหวัด  (เป้าหมาย 4 ระดับ) </t>
  </si>
  <si>
    <t>26.3 ร้อยละของบุคลากรตามโครงสร้าง ICS ผ่านการทดสอบความรู้หลังการอบรมหลักสูตรการจัดการภาวะฉุกเฉินทางสาธารณสุขระบบบัญชาการเหตุการณ์และศูนย์ปฏิบัติการภาวะฉุกเฉิน ได้คะแนนไม่ต่ำกว่า ร้อยละ 60</t>
  </si>
  <si>
    <t xml:space="preserve">28.5 ร้อยละผู้ป่วยโรคซึมเศร้าที่ฆ่าตัวตายสำเร็จ (&lt;ร้อยละ 10 ) </t>
  </si>
  <si>
    <t>28.4 ผู้ป่วยโรคซึมเศร้าได้รับการดูแลต่อเนื่อง ( ≥ร้อยละ 80) (F32-33)</t>
  </si>
  <si>
    <t xml:space="preserve">28.1 ร้อยละของ รพช./รพ.สต. ผ่านมาตรฐานระบบบริการสุขภาพจิตทั่วไปและจิตเวชเด็กและวัยรุ่น ระดับดีมาก (ระดับ1) (≥ร้อยละ25) </t>
  </si>
  <si>
    <t>29.5 ร้อยละผู้ป่วยเด็กที่มีปัญหาสติปัญญาบกพร่อง(ID)ออทิสติก(ASD)สมาธิสั้น(ADHD)ความบกพร่องทางการเรียนรู้ (LD) ที่ขาดนัด (≤ ร้อยละ 5)</t>
  </si>
  <si>
    <t xml:space="preserve">        31.4.4 ร้อยละของผู้ป่วยเบาหวานที่สูญเสียความรู้สึกที่เท้าระดับปานกลาง (เสี่ยงระดับปานกลาง) ได้รับการแช่เท้าด้วยสมุนไพร (ร้อยละ 100)</t>
  </si>
  <si>
    <t xml:space="preserve">        31.1.2 ร้อยละของหน่วยบริการมีการจัดบริการตรวจรักษาทางการแพทย์แผนไทย 12 โรค ตาม CPG ที่กำหนด (ร้อยละ 100)</t>
  </si>
  <si>
    <t>39.6 ระดับความสำเร็จการตรวจสอบภายในของ คปสอ.  (ผ่านระดับ 5)</t>
  </si>
  <si>
    <t>PAตัวที่ 3/MOU ปี 65</t>
  </si>
  <si>
    <t xml:space="preserve">        21.6.3 ร้อยละของสถานประกอบการที่ปฏิบัติตามแนวทาง COVID-19 Free Setting (≥ร้อยละ 90)</t>
  </si>
  <si>
    <t>PAตัวที่ 3
/MOU ปี 65</t>
  </si>
  <si>
    <t>PA ตัวที่ 5
/MOU ปี 65</t>
  </si>
  <si>
    <t>PA ตัวที่ 6
/MOU ปี 65</t>
  </si>
  <si>
    <t>PA ตัวที่ 7
/MOU ปี 65</t>
  </si>
  <si>
    <t>PA ตัวที่ 7</t>
  </si>
  <si>
    <t>PA ตัวที่ 9</t>
  </si>
  <si>
    <t>36.5 จังหวัดมีการบริหารจัดการกำลังคนที่มีประสิทธิภาพ (≤ร้อยละ 4)</t>
  </si>
  <si>
    <t>36.5 จังหวัดมีการบริหารจัดการกำลังคนที่มีประสิทธิภาพ (≤ ร้อยละ 4)</t>
  </si>
  <si>
    <t>35.1 ร้อยละของอำเภอที่มีผลิตภัณฑ์สุขภาพกลุ่มเป้าหมายที่เกิดจากการส่งเสริมผู้ประกอบการให้สามารถได้รับการอนุญาต</t>
  </si>
  <si>
    <t xml:space="preserve">35.2 ร้อยละของสถานพยาบาลภาคเอกชนกลุ่มเป้าหมายผ่านเกณฑ์มาตรฐานตามที่กฎหมายกำหนด (≥ร้อยละ 90)
</t>
  </si>
  <si>
    <t>35.3 ร้อยละของสถานประกอบการเพื่อสุขภาพ ผ่านเกณฑ์มาตรฐานตามที่กฎหมายกำหนด  (≥ ร้อยละ 90)</t>
  </si>
  <si>
    <t>35.2 ร้อยละของสถานพยาบาลภาคเอกชนกลุ่มเป้าหมายผ่านเกณฑ์มาตรฐานตามที่กฎหมายกำหนด (≥ร้อยละ 90)</t>
  </si>
  <si>
    <t>24.1 ร้อยละของสถานบริการมีการพัฒนาตามนโยบาย EMS ผ่านเกณฑ์การประเมินขั้นพื้นฐาน (the must) (≥ร้อยละ 50)</t>
  </si>
  <si>
    <t>24.2 จังหวัดมีสถานบริการต้นแบบในการพัฒนาตามนโยบาย EMS และผ่านเกณฑ์การประเมินในระดับขั้นสูง (the must) อย่างน้อยจังหวัดละ 1 แห่ง (วัดจังหวัด)</t>
  </si>
  <si>
    <t>24.3 โรงพยาบาลภาครัฐทุกสังกัดผ่านมาตรฐานระบบบริการสุขภาพ 9 ด้าน ระดับพัฒนา (ร้อยละ 60)</t>
  </si>
  <si>
    <t>24.4 ร้อยละของสถานบริการในสังกัดกระทรวงสาธารณสุขมีการพัฒนาระบบบริการสุขภาพผ่านเกณฑ์มาตรฐาน ด้านสุขศึกษา</t>
  </si>
  <si>
    <t xml:space="preserve">       24.4.1 โรงพยาบาลส่งเสริมสุขภาพตำบลผ่านมาตรฐานระบบบริการสุขภาพ ด้านสุขศึกษา ระดับพัฒนาขึ้นไป (ร้อยละ 75)</t>
  </si>
  <si>
    <t xml:space="preserve">       24.4.2 โรงพยาบาลภาครัฐทุกสังกัดผ่านมาตรฐานระบบบริการสุขภาพ ด้านสุขศึกษา ระดับพัฒนา (ร้อยละ 80)</t>
  </si>
  <si>
    <t>8.2 ร้อยละของตำบลมีวัดผ่านเกณฑ์มาตรฐานวัดส่งเสริมสุขภาพสู่วัดรอบรู้สุขภาพนำร่อง (อย่างน้อย 1 วัด)</t>
  </si>
  <si>
    <t>8.3 ร้อยละของประชากร อายุ 25 - 59 ปี มีพฤติกรรมสุขภาพความรอบรู้และปัจจัยสิ่งแวดล้อมที่ส่งผลต่อสุขภาพวัยทำงาน ผ่าน Mobile Application H4U (เป้าหมาย 2,043 คน)</t>
  </si>
  <si>
    <t>8.4 จำนวนคนมีความรอบรู้สุขภาพ  (เป้าหมาย 67,800 คน)</t>
  </si>
  <si>
    <t>มีจำนวนทั้งหมด 18 หมวด KPI / 42 KPI หลัก / 231 KPI เป้าประสงค์ / 267 KPI ย่อย</t>
  </si>
  <si>
    <t>B= จำนวนอำเภอเป้าหมาย (เมือง ลับแล ฟากท่า พิชัย)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</si>
</sst>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4"/>
      <color rgb="FFFF0000"/>
      <name val="TH SarabunPSK"/>
      <family val="2"/>
    </font>
    <font>
      <sz val="14"/>
      <color rgb="FF0000CC"/>
      <name val="TH SarabunPSK"/>
      <family val="2"/>
    </font>
    <font>
      <sz val="11"/>
      <color rgb="FF0000CC"/>
      <name val="TH SarabunPSK"/>
      <family val="2"/>
    </font>
    <font>
      <b/>
      <sz val="14"/>
      <name val="TH SarabunPSK"/>
      <family val="2"/>
    </font>
    <font>
      <sz val="11"/>
      <color rgb="FF00B050"/>
      <name val="TH SarabunPSK"/>
      <family val="2"/>
    </font>
    <font>
      <sz val="14"/>
      <color rgb="FF00B050"/>
      <name val="TH SarabunPSK"/>
      <family val="2"/>
    </font>
    <font>
      <sz val="16"/>
      <color rgb="FF00B050"/>
      <name val="TH SarabunPSK"/>
      <family val="2"/>
    </font>
    <font>
      <u/>
      <sz val="14"/>
      <color theme="1"/>
      <name val="TH SarabunPSK"/>
      <family val="2"/>
    </font>
    <font>
      <b/>
      <sz val="14"/>
      <color rgb="FF00B050"/>
      <name val="TH SarabunPSK"/>
      <family val="2"/>
    </font>
    <font>
      <sz val="11"/>
      <name val="TH SarabunPSK"/>
      <family val="2"/>
    </font>
    <font>
      <b/>
      <u/>
      <sz val="14"/>
      <color theme="1"/>
      <name val="TH SarabunPSK"/>
      <family val="2"/>
    </font>
    <font>
      <sz val="14"/>
      <color rgb="FF7030A0"/>
      <name val="TH SarabunPSK"/>
      <family val="2"/>
    </font>
    <font>
      <b/>
      <sz val="14"/>
      <color rgb="FFFF0000"/>
      <name val="TH SarabunPSK"/>
      <family val="2"/>
    </font>
    <font>
      <b/>
      <i/>
      <sz val="14"/>
      <color theme="1"/>
      <name val="TH SarabunPSK"/>
      <family val="2"/>
    </font>
    <font>
      <b/>
      <sz val="11"/>
      <color rgb="FFFF0000"/>
      <name val="TH SarabunPSK"/>
      <family val="2"/>
    </font>
    <font>
      <i/>
      <sz val="14"/>
      <color theme="1"/>
      <name val="TH SarabunPSK"/>
      <family val="2"/>
    </font>
    <font>
      <sz val="11"/>
      <color rgb="FFFF0000"/>
      <name val="TH SarabunPSK"/>
      <family val="2"/>
    </font>
    <font>
      <sz val="11"/>
      <color rgb="FF7030A0"/>
      <name val="TH SarabunPSK"/>
      <family val="2"/>
    </font>
    <font>
      <sz val="14"/>
      <color rgb="FF000000"/>
      <name val="TH SarabunPSK"/>
      <family val="2"/>
    </font>
    <font>
      <sz val="16"/>
      <color rgb="FF7030A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4"/>
      <color rgb="FF00B050"/>
      <name val="Tahoma"/>
      <family val="2"/>
      <charset val="222"/>
      <scheme val="minor"/>
    </font>
    <font>
      <sz val="14"/>
      <name val="Tahoma"/>
      <family val="2"/>
      <charset val="222"/>
      <scheme val="minor"/>
    </font>
    <font>
      <sz val="14"/>
      <color rgb="FFFF0000"/>
      <name val="Tahoma"/>
      <family val="2"/>
      <charset val="222"/>
      <scheme val="minor"/>
    </font>
    <font>
      <sz val="14"/>
      <color rgb="FF7030A0"/>
      <name val="Tahoma"/>
      <family val="2"/>
      <charset val="222"/>
      <scheme val="minor"/>
    </font>
    <font>
      <u/>
      <sz val="14"/>
      <color rgb="FF00B050"/>
      <name val="TH SarabunPSK"/>
      <family val="2"/>
    </font>
    <font>
      <sz val="14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1"/>
      <color rgb="FF7030A0"/>
      <name val="Tahoma"/>
      <family val="2"/>
      <charset val="222"/>
      <scheme val="minor"/>
    </font>
    <font>
      <sz val="16"/>
      <color theme="1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  <charset val="222"/>
    </font>
    <font>
      <sz val="14"/>
      <color theme="1"/>
      <name val="TH SarabunIT๙"/>
      <family val="2"/>
      <charset val="222"/>
    </font>
    <font>
      <b/>
      <sz val="18"/>
      <color theme="1"/>
      <name val="TH SarabunPSK"/>
      <family val="2"/>
    </font>
    <font>
      <u/>
      <sz val="11"/>
      <name val="TH SarabunPSK"/>
      <family val="2"/>
    </font>
    <font>
      <b/>
      <sz val="14"/>
      <color rgb="FF0000CC"/>
      <name val="TH SarabunPSK"/>
      <family val="2"/>
    </font>
    <font>
      <b/>
      <sz val="20"/>
      <color rgb="FF0000CC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6" xfId="0" applyFont="1" applyBorder="1" applyAlignment="1">
      <alignment horizontal="left" vertical="top" wrapText="1"/>
    </xf>
    <xf numFmtId="0" fontId="11" fillId="0" borderId="0" xfId="0" applyFont="1"/>
    <xf numFmtId="0" fontId="11" fillId="0" borderId="6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/>
    <xf numFmtId="0" fontId="14" fillId="0" borderId="0" xfId="0" applyFont="1"/>
    <xf numFmtId="0" fontId="15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/>
    </xf>
    <xf numFmtId="0" fontId="16" fillId="0" borderId="0" xfId="0" applyFont="1" applyAlignment="1">
      <alignment vertical="top"/>
    </xf>
    <xf numFmtId="0" fontId="15" fillId="2" borderId="0" xfId="0" applyFont="1" applyFill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5" fillId="0" borderId="2" xfId="0" applyFont="1" applyBorder="1"/>
    <xf numFmtId="0" fontId="8" fillId="2" borderId="1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19" fillId="2" borderId="0" xfId="0" applyFont="1" applyFill="1"/>
    <xf numFmtId="0" fontId="8" fillId="0" borderId="0" xfId="0" applyFont="1"/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vertical="top"/>
    </xf>
    <xf numFmtId="0" fontId="8" fillId="0" borderId="6" xfId="0" applyFont="1" applyBorder="1"/>
    <xf numFmtId="0" fontId="8" fillId="0" borderId="2" xfId="0" applyFont="1" applyBorder="1"/>
    <xf numFmtId="0" fontId="8" fillId="0" borderId="0" xfId="0" applyFont="1" applyAlignment="1">
      <alignment horizontal="center" vertical="top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2" borderId="2" xfId="0" applyFont="1" applyFill="1" applyBorder="1" applyAlignment="1">
      <alignment vertical="top"/>
    </xf>
    <xf numFmtId="0" fontId="10" fillId="0" borderId="0" xfId="0" applyFont="1"/>
    <xf numFmtId="0" fontId="8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15" fillId="0" borderId="1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0" xfId="0" applyFont="1" applyAlignment="1">
      <alignment horizontal="center" vertical="top"/>
    </xf>
    <xf numFmtId="0" fontId="15" fillId="0" borderId="6" xfId="0" applyFont="1" applyBorder="1"/>
    <xf numFmtId="0" fontId="8" fillId="2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8" fillId="2" borderId="0" xfId="0" applyFont="1" applyFill="1"/>
    <xf numFmtId="0" fontId="4" fillId="2" borderId="2" xfId="0" applyFont="1" applyFill="1" applyBorder="1" applyAlignment="1">
      <alignment wrapText="1"/>
    </xf>
    <xf numFmtId="0" fontId="8" fillId="2" borderId="0" xfId="0" applyFont="1" applyFill="1" applyAlignment="1">
      <alignment vertical="top"/>
    </xf>
    <xf numFmtId="0" fontId="4" fillId="0" borderId="5" xfId="0" applyFont="1" applyBorder="1" applyAlignment="1">
      <alignment horizontal="left" vertical="top" wrapText="1"/>
    </xf>
    <xf numFmtId="0" fontId="4" fillId="2" borderId="2" xfId="0" applyFont="1" applyFill="1" applyBorder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5" fillId="2" borderId="0" xfId="0" applyFont="1" applyFill="1"/>
    <xf numFmtId="0" fontId="15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4" fillId="0" borderId="6" xfId="0" applyFont="1" applyBorder="1"/>
    <xf numFmtId="49" fontId="8" fillId="0" borderId="16" xfId="0" applyNumberFormat="1" applyFont="1" applyBorder="1" applyAlignment="1">
      <alignment horizontal="left" vertical="top" wrapText="1" readingOrder="1"/>
    </xf>
    <xf numFmtId="49" fontId="4" fillId="0" borderId="16" xfId="0" applyNumberFormat="1" applyFont="1" applyBorder="1" applyAlignment="1">
      <alignment horizontal="left" vertical="top" wrapText="1" readingOrder="1"/>
    </xf>
    <xf numFmtId="49" fontId="4" fillId="0" borderId="16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21" fillId="0" borderId="0" xfId="0" applyFont="1" applyAlignment="1">
      <alignment vertical="top"/>
    </xf>
    <xf numFmtId="0" fontId="8" fillId="2" borderId="6" xfId="0" applyFont="1" applyFill="1" applyBorder="1" applyAlignment="1">
      <alignment vertical="top"/>
    </xf>
    <xf numFmtId="0" fontId="21" fillId="0" borderId="6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/>
    <xf numFmtId="0" fontId="4" fillId="0" borderId="10" xfId="0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26" fillId="0" borderId="0" xfId="0" applyFont="1"/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7" fillId="2" borderId="0" xfId="0" applyFont="1" applyFill="1"/>
    <xf numFmtId="0" fontId="4" fillId="2" borderId="6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9" xfId="0" applyFont="1" applyFill="1" applyBorder="1" applyAlignment="1">
      <alignment vertical="top" wrapText="1"/>
    </xf>
    <xf numFmtId="0" fontId="15" fillId="2" borderId="0" xfId="0" applyFont="1" applyFill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5" fillId="2" borderId="6" xfId="0" applyFont="1" applyFill="1" applyBorder="1"/>
    <xf numFmtId="0" fontId="15" fillId="2" borderId="2" xfId="0" applyFont="1" applyFill="1" applyBorder="1"/>
    <xf numFmtId="0" fontId="28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6" xfId="0" applyFont="1" applyFill="1" applyBorder="1"/>
    <xf numFmtId="0" fontId="28" fillId="2" borderId="2" xfId="0" applyFont="1" applyFill="1" applyBorder="1"/>
    <xf numFmtId="0" fontId="28" fillId="2" borderId="1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/>
    </xf>
    <xf numFmtId="2" fontId="15" fillId="0" borderId="6" xfId="0" applyNumberFormat="1" applyFont="1" applyBorder="1" applyAlignment="1">
      <alignment horizontal="left" vertical="top"/>
    </xf>
    <xf numFmtId="0" fontId="15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2" borderId="0" xfId="0" applyFont="1" applyFill="1"/>
    <xf numFmtId="0" fontId="21" fillId="2" borderId="0" xfId="0" applyFont="1" applyFill="1"/>
    <xf numFmtId="0" fontId="10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49" fontId="11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/>
    </xf>
    <xf numFmtId="0" fontId="11" fillId="0" borderId="6" xfId="0" applyFont="1" applyBorder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/>
    </xf>
    <xf numFmtId="0" fontId="4" fillId="0" borderId="6" xfId="1" applyFont="1" applyBorder="1" applyAlignment="1">
      <alignment vertical="top" wrapText="1"/>
    </xf>
    <xf numFmtId="0" fontId="4" fillId="0" borderId="6" xfId="1" applyFont="1" applyBorder="1" applyAlignment="1">
      <alignment vertical="top"/>
    </xf>
    <xf numFmtId="0" fontId="8" fillId="2" borderId="2" xfId="0" applyFon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/>
    <xf numFmtId="0" fontId="11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1" applyFont="1" applyBorder="1" applyAlignment="1">
      <alignment vertical="top" wrapText="1"/>
    </xf>
    <xf numFmtId="0" fontId="11" fillId="0" borderId="6" xfId="1" applyFont="1" applyBorder="1" applyAlignment="1">
      <alignment vertical="top"/>
    </xf>
    <xf numFmtId="0" fontId="15" fillId="0" borderId="6" xfId="0" applyFont="1" applyBorder="1" applyAlignment="1">
      <alignment wrapText="1"/>
    </xf>
    <xf numFmtId="0" fontId="21" fillId="0" borderId="2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0" fontId="30" fillId="0" borderId="0" xfId="0" applyFont="1"/>
    <xf numFmtId="0" fontId="19" fillId="0" borderId="0" xfId="0" applyFont="1"/>
    <xf numFmtId="0" fontId="21" fillId="0" borderId="6" xfId="0" applyFont="1" applyBorder="1" applyAlignment="1">
      <alignment horizontal="left" vertical="top" wrapText="1"/>
    </xf>
    <xf numFmtId="0" fontId="29" fillId="0" borderId="0" xfId="0" applyFont="1"/>
    <xf numFmtId="0" fontId="21" fillId="2" borderId="1" xfId="0" applyFont="1" applyFill="1" applyBorder="1" applyAlignment="1">
      <alignment vertical="top" wrapText="1"/>
    </xf>
    <xf numFmtId="0" fontId="21" fillId="0" borderId="6" xfId="0" applyFont="1" applyBorder="1"/>
    <xf numFmtId="0" fontId="15" fillId="2" borderId="2" xfId="0" applyFont="1" applyFill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2" borderId="6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vertical="top"/>
    </xf>
    <xf numFmtId="0" fontId="18" fillId="2" borderId="6" xfId="0" applyFont="1" applyFill="1" applyBorder="1" applyAlignment="1">
      <alignment horizontal="center" vertical="center"/>
    </xf>
    <xf numFmtId="0" fontId="4" fillId="0" borderId="6" xfId="2" applyFont="1" applyBorder="1" applyAlignment="1">
      <alignment vertical="top" wrapText="1"/>
    </xf>
    <xf numFmtId="0" fontId="4" fillId="0" borderId="10" xfId="2" applyFont="1" applyBorder="1" applyAlignment="1">
      <alignment horizontal="left" vertical="top" wrapText="1"/>
    </xf>
    <xf numFmtId="0" fontId="4" fillId="0" borderId="6" xfId="2" applyFont="1" applyBorder="1" applyAlignment="1">
      <alignment vertical="top"/>
    </xf>
    <xf numFmtId="0" fontId="4" fillId="0" borderId="6" xfId="2" applyFont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center" wrapText="1"/>
    </xf>
    <xf numFmtId="0" fontId="15" fillId="0" borderId="6" xfId="2" applyFont="1" applyBorder="1" applyAlignment="1">
      <alignment vertical="top" wrapText="1"/>
    </xf>
    <xf numFmtId="0" fontId="15" fillId="0" borderId="0" xfId="2" applyFont="1"/>
    <xf numFmtId="0" fontId="15" fillId="0" borderId="0" xfId="2" applyFont="1" applyAlignment="1">
      <alignment vertical="top"/>
    </xf>
    <xf numFmtId="0" fontId="21" fillId="0" borderId="6" xfId="2" applyFont="1" applyBorder="1" applyAlignment="1">
      <alignment vertical="top" wrapText="1"/>
    </xf>
    <xf numFmtId="0" fontId="21" fillId="0" borderId="10" xfId="2" applyFont="1" applyBorder="1" applyAlignment="1">
      <alignment horizontal="left" vertical="top" wrapText="1"/>
    </xf>
    <xf numFmtId="0" fontId="21" fillId="0" borderId="0" xfId="2" applyFont="1"/>
    <xf numFmtId="0" fontId="21" fillId="0" borderId="0" xfId="2" applyFont="1" applyAlignment="1">
      <alignment vertical="top"/>
    </xf>
    <xf numFmtId="0" fontId="8" fillId="0" borderId="6" xfId="2" applyFont="1" applyBorder="1" applyAlignment="1">
      <alignment vertical="top" wrapText="1"/>
    </xf>
    <xf numFmtId="0" fontId="8" fillId="0" borderId="0" xfId="2" applyFont="1"/>
    <xf numFmtId="0" fontId="8" fillId="0" borderId="0" xfId="2" applyFont="1" applyAlignment="1">
      <alignment vertical="top"/>
    </xf>
    <xf numFmtId="0" fontId="15" fillId="0" borderId="10" xfId="2" applyFont="1" applyBorder="1" applyAlignment="1">
      <alignment horizontal="left" vertical="top" wrapText="1"/>
    </xf>
    <xf numFmtId="0" fontId="15" fillId="0" borderId="6" xfId="2" applyFont="1" applyBorder="1" applyAlignment="1">
      <alignment vertical="top"/>
    </xf>
    <xf numFmtId="0" fontId="4" fillId="0" borderId="6" xfId="2" applyFont="1" applyBorder="1"/>
    <xf numFmtId="0" fontId="4" fillId="0" borderId="6" xfId="2" applyFont="1" applyBorder="1" applyAlignment="1">
      <alignment wrapText="1"/>
    </xf>
    <xf numFmtId="0" fontId="4" fillId="0" borderId="6" xfId="2" applyFont="1" applyBorder="1" applyAlignment="1">
      <alignment horizontal="left" vertical="top"/>
    </xf>
    <xf numFmtId="0" fontId="8" fillId="0" borderId="6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 wrapText="1"/>
    </xf>
    <xf numFmtId="0" fontId="31" fillId="0" borderId="0" xfId="0" applyFont="1"/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/>
    </xf>
    <xf numFmtId="0" fontId="15" fillId="0" borderId="6" xfId="0" applyFont="1" applyFill="1" applyBorder="1"/>
    <xf numFmtId="0" fontId="15" fillId="0" borderId="6" xfId="0" applyFont="1" applyFill="1" applyBorder="1" applyAlignment="1">
      <alignment wrapText="1"/>
    </xf>
    <xf numFmtId="0" fontId="15" fillId="0" borderId="2" xfId="0" applyFont="1" applyFill="1" applyBorder="1" applyAlignment="1">
      <alignment vertical="top" wrapText="1"/>
    </xf>
    <xf numFmtId="0" fontId="22" fillId="0" borderId="0" xfId="0" applyFont="1"/>
    <xf numFmtId="0" fontId="32" fillId="0" borderId="0" xfId="0" applyFont="1"/>
    <xf numFmtId="0" fontId="33" fillId="0" borderId="0" xfId="0" applyFont="1"/>
    <xf numFmtId="0" fontId="15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6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5" fillId="0" borderId="6" xfId="0" applyFont="1" applyFill="1" applyBorder="1" applyAlignment="1">
      <alignment vertical="top" wrapText="1"/>
    </xf>
    <xf numFmtId="0" fontId="8" fillId="0" borderId="2" xfId="0" applyFont="1" applyFill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vertical="top" wrapText="1"/>
    </xf>
    <xf numFmtId="0" fontId="21" fillId="0" borderId="6" xfId="0" applyFont="1" applyFill="1" applyBorder="1" applyAlignment="1">
      <alignment vertical="top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/>
    </xf>
    <xf numFmtId="0" fontId="21" fillId="0" borderId="6" xfId="0" applyFont="1" applyFill="1" applyBorder="1"/>
    <xf numFmtId="0" fontId="8" fillId="0" borderId="11" xfId="0" applyFont="1" applyBorder="1" applyAlignment="1">
      <alignment vertical="top"/>
    </xf>
    <xf numFmtId="0" fontId="33" fillId="2" borderId="0" xfId="0" applyFont="1" applyFill="1"/>
    <xf numFmtId="0" fontId="8" fillId="2" borderId="6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35" fillId="0" borderId="0" xfId="0" applyFont="1"/>
    <xf numFmtId="0" fontId="37" fillId="0" borderId="0" xfId="0" applyFont="1"/>
    <xf numFmtId="0" fontId="21" fillId="0" borderId="4" xfId="0" applyFont="1" applyBorder="1" applyAlignment="1">
      <alignment vertical="top" wrapText="1"/>
    </xf>
    <xf numFmtId="0" fontId="21" fillId="2" borderId="2" xfId="0" applyFont="1" applyFill="1" applyBorder="1" applyAlignment="1">
      <alignment vertical="top"/>
    </xf>
    <xf numFmtId="0" fontId="10" fillId="0" borderId="0" xfId="0" applyFont="1" applyFill="1"/>
    <xf numFmtId="0" fontId="4" fillId="0" borderId="0" xfId="0" applyFont="1" applyFill="1" applyAlignment="1">
      <alignment vertical="top"/>
    </xf>
    <xf numFmtId="0" fontId="21" fillId="2" borderId="6" xfId="0" applyFont="1" applyFill="1" applyBorder="1" applyAlignment="1">
      <alignment horizontal="left" vertical="top" wrapText="1"/>
    </xf>
    <xf numFmtId="0" fontId="27" fillId="0" borderId="0" xfId="0" applyFont="1" applyFill="1"/>
    <xf numFmtId="0" fontId="21" fillId="0" borderId="6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6" xfId="0" applyFont="1" applyFill="1" applyBorder="1" applyAlignment="1">
      <alignment wrapText="1"/>
    </xf>
    <xf numFmtId="0" fontId="8" fillId="2" borderId="6" xfId="0" applyFont="1" applyFill="1" applyBorder="1"/>
    <xf numFmtId="0" fontId="21" fillId="0" borderId="6" xfId="0" applyFont="1" applyFill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39" fillId="0" borderId="0" xfId="0" applyFont="1"/>
    <xf numFmtId="0" fontId="15" fillId="0" borderId="6" xfId="0" applyFont="1" applyBorder="1" applyAlignment="1">
      <alignment horizontal="left" wrapText="1"/>
    </xf>
    <xf numFmtId="0" fontId="15" fillId="0" borderId="24" xfId="0" applyFont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8" fillId="0" borderId="6" xfId="2" applyFont="1" applyBorder="1"/>
    <xf numFmtId="0" fontId="4" fillId="0" borderId="6" xfId="2" applyFont="1" applyBorder="1" applyAlignment="1">
      <alignment vertical="center"/>
    </xf>
    <xf numFmtId="0" fontId="4" fillId="0" borderId="6" xfId="2" applyFont="1" applyBorder="1" applyAlignment="1">
      <alignment horizontal="left" vertical="center" wrapText="1"/>
    </xf>
    <xf numFmtId="0" fontId="22" fillId="0" borderId="0" xfId="0" applyFont="1" applyAlignment="1">
      <alignment vertical="top"/>
    </xf>
    <xf numFmtId="0" fontId="42" fillId="0" borderId="2" xfId="0" applyFont="1" applyBorder="1" applyAlignment="1">
      <alignment vertical="top"/>
    </xf>
    <xf numFmtId="0" fontId="43" fillId="2" borderId="6" xfId="0" applyFont="1" applyFill="1" applyBorder="1" applyAlignment="1">
      <alignment horizontal="left" vertical="top" wrapText="1"/>
    </xf>
    <xf numFmtId="0" fontId="42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2" fillId="0" borderId="2" xfId="0" applyFont="1" applyFill="1" applyBorder="1" applyAlignment="1">
      <alignment vertical="top"/>
    </xf>
    <xf numFmtId="0" fontId="42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top" wrapText="1"/>
    </xf>
    <xf numFmtId="0" fontId="37" fillId="0" borderId="6" xfId="0" applyFont="1" applyBorder="1"/>
    <xf numFmtId="0" fontId="4" fillId="0" borderId="1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49" fontId="4" fillId="0" borderId="5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horizontal="left" vertical="top"/>
    </xf>
    <xf numFmtId="0" fontId="15" fillId="0" borderId="6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15" fillId="0" borderId="6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 wrapText="1"/>
    </xf>
    <xf numFmtId="0" fontId="29" fillId="0" borderId="0" xfId="0" applyFont="1" applyFill="1"/>
    <xf numFmtId="0" fontId="21" fillId="0" borderId="2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top"/>
    </xf>
    <xf numFmtId="0" fontId="40" fillId="0" borderId="6" xfId="0" applyFont="1" applyBorder="1" applyAlignment="1">
      <alignment vertical="top" wrapText="1"/>
    </xf>
    <xf numFmtId="0" fontId="21" fillId="0" borderId="6" xfId="0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40" fillId="0" borderId="24" xfId="0" applyFont="1" applyBorder="1" applyAlignment="1"/>
    <xf numFmtId="0" fontId="40" fillId="0" borderId="0" xfId="0" applyFont="1" applyBorder="1" applyAlignment="1"/>
    <xf numFmtId="0" fontId="31" fillId="6" borderId="4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31" fillId="9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center" vertical="top"/>
    </xf>
    <xf numFmtId="2" fontId="40" fillId="10" borderId="6" xfId="0" applyNumberFormat="1" applyFont="1" applyFill="1" applyBorder="1" applyAlignment="1">
      <alignment horizontal="center" vertical="top"/>
    </xf>
    <xf numFmtId="0" fontId="40" fillId="0" borderId="5" xfId="0" applyFont="1" applyBorder="1" applyAlignment="1">
      <alignment horizontal="center" vertical="top"/>
    </xf>
    <xf numFmtId="2" fontId="40" fillId="10" borderId="5" xfId="0" applyNumberFormat="1" applyFont="1" applyFill="1" applyBorder="1" applyAlignment="1">
      <alignment horizontal="center" vertical="top"/>
    </xf>
    <xf numFmtId="0" fontId="40" fillId="10" borderId="5" xfId="0" applyFont="1" applyFill="1" applyBorder="1" applyAlignment="1">
      <alignment horizontal="center" vertical="top"/>
    </xf>
    <xf numFmtId="0" fontId="40" fillId="0" borderId="6" xfId="0" applyFont="1" applyBorder="1"/>
    <xf numFmtId="0" fontId="40" fillId="10" borderId="6" xfId="0" applyFont="1" applyFill="1" applyBorder="1" applyAlignment="1">
      <alignment horizontal="center" vertical="top"/>
    </xf>
    <xf numFmtId="0" fontId="40" fillId="0" borderId="6" xfId="0" applyFont="1" applyBorder="1" applyAlignment="1">
      <alignment horizontal="left" vertical="top"/>
    </xf>
    <xf numFmtId="2" fontId="40" fillId="11" borderId="6" xfId="0" applyNumberFormat="1" applyFont="1" applyFill="1" applyBorder="1" applyAlignment="1">
      <alignment horizontal="center" vertical="top"/>
    </xf>
    <xf numFmtId="2" fontId="40" fillId="5" borderId="6" xfId="0" applyNumberFormat="1" applyFont="1" applyFill="1" applyBorder="1" applyAlignment="1">
      <alignment horizontal="center" vertical="top"/>
    </xf>
    <xf numFmtId="2" fontId="40" fillId="3" borderId="6" xfId="0" applyNumberFormat="1" applyFont="1" applyFill="1" applyBorder="1" applyAlignment="1">
      <alignment horizontal="center" vertical="top"/>
    </xf>
    <xf numFmtId="2" fontId="40" fillId="12" borderId="6" xfId="0" applyNumberFormat="1" applyFont="1" applyFill="1" applyBorder="1" applyAlignment="1">
      <alignment horizontal="center" vertical="top"/>
    </xf>
    <xf numFmtId="0" fontId="40" fillId="0" borderId="6" xfId="0" applyFont="1" applyFill="1" applyBorder="1" applyAlignment="1">
      <alignment horizontal="center" vertical="top"/>
    </xf>
    <xf numFmtId="2" fontId="40" fillId="4" borderId="6" xfId="0" applyNumberFormat="1" applyFont="1" applyFill="1" applyBorder="1" applyAlignment="1">
      <alignment horizontal="center" vertical="top"/>
    </xf>
    <xf numFmtId="0" fontId="44" fillId="13" borderId="6" xfId="0" applyFont="1" applyFill="1" applyBorder="1" applyAlignment="1">
      <alignment horizontal="center" vertical="top"/>
    </xf>
    <xf numFmtId="2" fontId="44" fillId="12" borderId="6" xfId="0" applyNumberFormat="1" applyFont="1" applyFill="1" applyBorder="1" applyAlignment="1">
      <alignment horizontal="center" vertical="top"/>
    </xf>
    <xf numFmtId="2" fontId="44" fillId="5" borderId="6" xfId="0" applyNumberFormat="1" applyFont="1" applyFill="1" applyBorder="1" applyAlignment="1">
      <alignment horizontal="center" vertical="top"/>
    </xf>
    <xf numFmtId="0" fontId="44" fillId="7" borderId="6" xfId="0" applyFont="1" applyFill="1" applyBorder="1" applyAlignment="1">
      <alignment horizontal="center" vertical="top"/>
    </xf>
    <xf numFmtId="0" fontId="44" fillId="8" borderId="6" xfId="0" applyFont="1" applyFill="1" applyBorder="1" applyAlignment="1">
      <alignment horizontal="center" vertical="top"/>
    </xf>
    <xf numFmtId="0" fontId="44" fillId="9" borderId="6" xfId="0" applyFont="1" applyFill="1" applyBorder="1" applyAlignment="1">
      <alignment horizontal="center" vertical="top"/>
    </xf>
    <xf numFmtId="0" fontId="44" fillId="0" borderId="6" xfId="0" applyFont="1" applyBorder="1"/>
    <xf numFmtId="0" fontId="44" fillId="0" borderId="0" xfId="0" applyFont="1"/>
    <xf numFmtId="0" fontId="40" fillId="0" borderId="0" xfId="0" applyFont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19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9" fillId="14" borderId="3" xfId="0" applyFont="1" applyFill="1" applyBorder="1" applyAlignment="1">
      <alignment vertical="center"/>
    </xf>
    <xf numFmtId="0" fontId="9" fillId="14" borderId="4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left" vertical="center"/>
    </xf>
    <xf numFmtId="0" fontId="17" fillId="14" borderId="4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vertical="center"/>
    </xf>
    <xf numFmtId="0" fontId="17" fillId="14" borderId="3" xfId="0" applyFont="1" applyFill="1" applyBorder="1" applyAlignment="1">
      <alignment horizontal="left" vertical="top" wrapText="1"/>
    </xf>
    <xf numFmtId="0" fontId="9" fillId="14" borderId="3" xfId="0" applyFont="1" applyFill="1" applyBorder="1" applyAlignment="1">
      <alignment horizontal="left" vertical="top" wrapText="1"/>
    </xf>
    <xf numFmtId="0" fontId="7" fillId="15" borderId="3" xfId="0" applyFont="1" applyFill="1" applyBorder="1" applyAlignment="1">
      <alignment vertical="center"/>
    </xf>
    <xf numFmtId="0" fontId="7" fillId="15" borderId="4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left" vertical="top"/>
    </xf>
    <xf numFmtId="0" fontId="20" fillId="15" borderId="2" xfId="0" applyFont="1" applyFill="1" applyBorder="1" applyAlignment="1">
      <alignment vertical="top"/>
    </xf>
    <xf numFmtId="0" fontId="7" fillId="15" borderId="2" xfId="0" applyFont="1" applyFill="1" applyBorder="1" applyAlignment="1">
      <alignment vertical="top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42" fillId="0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15" fillId="0" borderId="6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15" fillId="0" borderId="6" xfId="0" applyFont="1" applyBorder="1" applyAlignment="1">
      <alignment horizontal="justify" vertical="top" wrapText="1"/>
    </xf>
    <xf numFmtId="0" fontId="42" fillId="2" borderId="6" xfId="0" applyFont="1" applyFill="1" applyBorder="1" applyAlignment="1">
      <alignment horizontal="left" vertical="top" wrapText="1"/>
    </xf>
    <xf numFmtId="0" fontId="42" fillId="0" borderId="6" xfId="0" applyFont="1" applyBorder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3" fillId="0" borderId="6" xfId="0" applyFont="1" applyFill="1" applyBorder="1" applyAlignment="1">
      <alignment horizontal="left" vertical="top" wrapText="1"/>
    </xf>
    <xf numFmtId="0" fontId="42" fillId="0" borderId="6" xfId="0" applyFont="1" applyFill="1" applyBorder="1" applyAlignment="1">
      <alignment horizontal="left" vertical="top"/>
    </xf>
    <xf numFmtId="0" fontId="9" fillId="14" borderId="3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0" fontId="7" fillId="15" borderId="3" xfId="0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vertical="center"/>
    </xf>
    <xf numFmtId="0" fontId="13" fillId="15" borderId="3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/>
    </xf>
    <xf numFmtId="0" fontId="4" fillId="0" borderId="0" xfId="0" applyFont="1" applyFill="1"/>
    <xf numFmtId="0" fontId="17" fillId="14" borderId="3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vertical="top"/>
    </xf>
    <xf numFmtId="0" fontId="5" fillId="15" borderId="3" xfId="0" applyFont="1" applyFill="1" applyBorder="1" applyAlignment="1">
      <alignment horizontal="center" vertical="top"/>
    </xf>
    <xf numFmtId="0" fontId="5" fillId="15" borderId="4" xfId="0" applyFont="1" applyFill="1" applyBorder="1" applyAlignment="1">
      <alignment horizontal="center" vertical="top"/>
    </xf>
    <xf numFmtId="0" fontId="13" fillId="15" borderId="3" xfId="0" applyFont="1" applyFill="1" applyBorder="1" applyAlignment="1">
      <alignment vertical="top"/>
    </xf>
    <xf numFmtId="0" fontId="13" fillId="15" borderId="3" xfId="0" applyFont="1" applyFill="1" applyBorder="1" applyAlignment="1">
      <alignment horizontal="center" vertical="top"/>
    </xf>
    <xf numFmtId="0" fontId="13" fillId="15" borderId="4" xfId="0" applyFont="1" applyFill="1" applyBorder="1" applyAlignment="1">
      <alignment horizontal="center" vertical="top"/>
    </xf>
    <xf numFmtId="0" fontId="17" fillId="14" borderId="3" xfId="0" applyFont="1" applyFill="1" applyBorder="1" applyAlignment="1">
      <alignment horizontal="left" vertical="top"/>
    </xf>
    <xf numFmtId="0" fontId="8" fillId="0" borderId="0" xfId="0" applyFont="1" applyFill="1"/>
    <xf numFmtId="0" fontId="19" fillId="0" borderId="6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5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 wrapText="1"/>
    </xf>
    <xf numFmtId="0" fontId="4" fillId="14" borderId="3" xfId="0" applyFont="1" applyFill="1" applyBorder="1"/>
    <xf numFmtId="0" fontId="20" fillId="14" borderId="6" xfId="0" applyFont="1" applyFill="1" applyBorder="1" applyAlignment="1">
      <alignment horizontal="left" vertical="center"/>
    </xf>
    <xf numFmtId="0" fontId="20" fillId="14" borderId="3" xfId="0" applyFont="1" applyFill="1" applyBorder="1" applyAlignment="1">
      <alignment horizontal="left" vertical="center"/>
    </xf>
    <xf numFmtId="0" fontId="4" fillId="14" borderId="6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4" xfId="0" applyFont="1" applyFill="1" applyBorder="1"/>
    <xf numFmtId="0" fontId="5" fillId="15" borderId="24" xfId="0" applyFont="1" applyFill="1" applyBorder="1" applyAlignment="1">
      <alignment vertical="top" wrapText="1"/>
    </xf>
    <xf numFmtId="0" fontId="5" fillId="15" borderId="24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/>
    </xf>
    <xf numFmtId="0" fontId="34" fillId="0" borderId="0" xfId="0" applyFont="1" applyFill="1"/>
    <xf numFmtId="0" fontId="17" fillId="0" borderId="6" xfId="0" applyFont="1" applyFill="1" applyBorder="1" applyAlignment="1">
      <alignment vertical="center"/>
    </xf>
    <xf numFmtId="0" fontId="5" fillId="15" borderId="24" xfId="0" applyFont="1" applyFill="1" applyBorder="1" applyAlignment="1">
      <alignment vertical="top"/>
    </xf>
    <xf numFmtId="0" fontId="5" fillId="15" borderId="24" xfId="0" applyFont="1" applyFill="1" applyBorder="1" applyAlignment="1">
      <alignment horizontal="center" vertical="top"/>
    </xf>
    <xf numFmtId="0" fontId="5" fillId="15" borderId="14" xfId="0" applyFont="1" applyFill="1" applyBorder="1" applyAlignment="1">
      <alignment horizontal="center" vertical="top"/>
    </xf>
    <xf numFmtId="0" fontId="17" fillId="14" borderId="24" xfId="0" applyFont="1" applyFill="1" applyBorder="1" applyAlignment="1">
      <alignment vertical="center"/>
    </xf>
    <xf numFmtId="0" fontId="17" fillId="14" borderId="24" xfId="0" applyFont="1" applyFill="1" applyBorder="1" applyAlignment="1">
      <alignment horizontal="center" vertical="center"/>
    </xf>
    <xf numFmtId="0" fontId="17" fillId="14" borderId="14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left" vertical="top" wrapText="1"/>
    </xf>
    <xf numFmtId="0" fontId="4" fillId="14" borderId="3" xfId="0" applyFont="1" applyFill="1" applyBorder="1" applyAlignment="1">
      <alignment vertical="top" wrapText="1"/>
    </xf>
    <xf numFmtId="0" fontId="4" fillId="14" borderId="3" xfId="0" applyFont="1" applyFill="1" applyBorder="1" applyAlignment="1">
      <alignment wrapText="1"/>
    </xf>
    <xf numFmtId="0" fontId="4" fillId="14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top" wrapText="1"/>
    </xf>
    <xf numFmtId="0" fontId="4" fillId="14" borderId="3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13" fillId="15" borderId="24" xfId="0" applyFont="1" applyFill="1" applyBorder="1" applyAlignment="1">
      <alignment vertical="top"/>
    </xf>
    <xf numFmtId="0" fontId="13" fillId="15" borderId="24" xfId="0" applyFont="1" applyFill="1" applyBorder="1" applyAlignment="1">
      <alignment horizontal="center" vertical="top"/>
    </xf>
    <xf numFmtId="0" fontId="13" fillId="15" borderId="14" xfId="0" applyFont="1" applyFill="1" applyBorder="1" applyAlignment="1">
      <alignment horizontal="center" vertical="top"/>
    </xf>
    <xf numFmtId="0" fontId="8" fillId="14" borderId="3" xfId="0" applyFont="1" applyFill="1" applyBorder="1" applyAlignment="1">
      <alignment horizontal="left" vertical="top" wrapText="1"/>
    </xf>
    <xf numFmtId="0" fontId="8" fillId="14" borderId="3" xfId="0" applyFont="1" applyFill="1" applyBorder="1" applyAlignment="1">
      <alignment horizontal="left" vertical="top"/>
    </xf>
    <xf numFmtId="0" fontId="8" fillId="14" borderId="3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11" fillId="14" borderId="24" xfId="0" applyFont="1" applyFill="1" applyBorder="1" applyAlignment="1">
      <alignment horizontal="left" vertical="top" wrapText="1"/>
    </xf>
    <xf numFmtId="0" fontId="11" fillId="14" borderId="24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5" fillId="0" borderId="2" xfId="0" applyFont="1" applyBorder="1" applyAlignment="1"/>
    <xf numFmtId="0" fontId="15" fillId="0" borderId="6" xfId="0" applyFont="1" applyBorder="1" applyAlignment="1"/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6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2" borderId="6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 vertical="top" wrapText="1"/>
    </xf>
    <xf numFmtId="0" fontId="42" fillId="0" borderId="6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2" fillId="0" borderId="6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15" fillId="0" borderId="6" xfId="0" applyFont="1" applyBorder="1" applyAlignment="1">
      <alignment horizontal="left" vertical="top" wrapText="1"/>
    </xf>
    <xf numFmtId="0" fontId="21" fillId="3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1" xfId="2" applyFont="1" applyBorder="1" applyAlignment="1">
      <alignment horizontal="left" vertical="top" wrapText="1"/>
    </xf>
    <xf numFmtId="0" fontId="21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15" fillId="3" borderId="1" xfId="2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0" fontId="11" fillId="0" borderId="0" xfId="0" applyFont="1" applyFill="1" applyAlignment="1">
      <alignment vertical="top" wrapText="1"/>
    </xf>
    <xf numFmtId="0" fontId="11" fillId="0" borderId="6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vertical="top" wrapText="1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30" fillId="0" borderId="0" xfId="0" applyFont="1" applyFill="1"/>
    <xf numFmtId="0" fontId="17" fillId="14" borderId="24" xfId="0" applyFont="1" applyFill="1" applyBorder="1" applyAlignment="1">
      <alignment horizontal="left" vertical="top" wrapText="1"/>
    </xf>
    <xf numFmtId="0" fontId="4" fillId="14" borderId="24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2" borderId="2" xfId="0" applyFont="1" applyFill="1" applyBorder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14" fillId="0" borderId="0" xfId="0" applyFont="1" applyFill="1"/>
    <xf numFmtId="0" fontId="15" fillId="0" borderId="1" xfId="2" applyFont="1" applyFill="1" applyBorder="1" applyAlignment="1">
      <alignment horizontal="left" vertical="top" wrapText="1"/>
    </xf>
    <xf numFmtId="0" fontId="15" fillId="0" borderId="6" xfId="2" applyFont="1" applyFill="1" applyBorder="1" applyAlignment="1">
      <alignment vertical="top" wrapText="1"/>
    </xf>
    <xf numFmtId="0" fontId="15" fillId="0" borderId="1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45" fillId="2" borderId="0" xfId="0" applyFont="1" applyFill="1"/>
    <xf numFmtId="0" fontId="9" fillId="14" borderId="10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top"/>
    </xf>
    <xf numFmtId="0" fontId="11" fillId="0" borderId="7" xfId="0" applyFont="1" applyBorder="1"/>
    <xf numFmtId="0" fontId="9" fillId="14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/>
    <xf numFmtId="0" fontId="14" fillId="0" borderId="7" xfId="0" applyFont="1" applyBorder="1"/>
    <xf numFmtId="0" fontId="2" fillId="0" borderId="7" xfId="0" applyFont="1" applyBorder="1"/>
    <xf numFmtId="0" fontId="17" fillId="14" borderId="2" xfId="0" applyFont="1" applyFill="1" applyBorder="1" applyAlignment="1">
      <alignment horizontal="left" vertical="center"/>
    </xf>
    <xf numFmtId="0" fontId="4" fillId="0" borderId="7" xfId="0" applyFont="1" applyFill="1" applyBorder="1"/>
    <xf numFmtId="0" fontId="15" fillId="0" borderId="7" xfId="0" applyFont="1" applyBorder="1" applyAlignment="1">
      <alignment horizontal="center" vertical="top"/>
    </xf>
    <xf numFmtId="0" fontId="15" fillId="0" borderId="7" xfId="0" applyFont="1" applyBorder="1"/>
    <xf numFmtId="0" fontId="4" fillId="0" borderId="9" xfId="0" applyFont="1" applyBorder="1" applyAlignment="1">
      <alignment horizontal="center" vertical="top"/>
    </xf>
    <xf numFmtId="0" fontId="19" fillId="0" borderId="7" xfId="0" applyFont="1" applyFill="1" applyBorder="1"/>
    <xf numFmtId="0" fontId="8" fillId="0" borderId="7" xfId="0" applyFont="1" applyBorder="1"/>
    <xf numFmtId="0" fontId="8" fillId="0" borderId="7" xfId="0" applyFont="1" applyBorder="1" applyAlignment="1">
      <alignment horizontal="center" vertical="top"/>
    </xf>
    <xf numFmtId="0" fontId="8" fillId="0" borderId="7" xfId="0" applyFont="1" applyFill="1" applyBorder="1"/>
    <xf numFmtId="0" fontId="8" fillId="2" borderId="7" xfId="0" applyFont="1" applyFill="1" applyBorder="1" applyAlignment="1">
      <alignment horizontal="center" vertical="top"/>
    </xf>
    <xf numFmtId="0" fontId="15" fillId="0" borderId="7" xfId="0" applyFont="1" applyFill="1" applyBorder="1"/>
    <xf numFmtId="0" fontId="17" fillId="14" borderId="2" xfId="0" applyFont="1" applyFill="1" applyBorder="1" applyAlignment="1">
      <alignment vertical="center"/>
    </xf>
    <xf numFmtId="0" fontId="21" fillId="0" borderId="7" xfId="0" applyFont="1" applyBorder="1"/>
    <xf numFmtId="0" fontId="4" fillId="2" borderId="7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22" fillId="0" borderId="9" xfId="0" applyFont="1" applyBorder="1" applyAlignment="1">
      <alignment vertical="top" wrapText="1"/>
    </xf>
    <xf numFmtId="0" fontId="8" fillId="2" borderId="7" xfId="0" applyFont="1" applyFill="1" applyBorder="1"/>
    <xf numFmtId="0" fontId="21" fillId="0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24" fillId="0" borderId="7" xfId="0" applyFont="1" applyFill="1" applyBorder="1" applyAlignment="1">
      <alignment vertical="center" wrapText="1"/>
    </xf>
    <xf numFmtId="0" fontId="10" fillId="0" borderId="7" xfId="0" applyFont="1" applyBorder="1"/>
    <xf numFmtId="0" fontId="10" fillId="0" borderId="7" xfId="0" applyFont="1" applyFill="1" applyBorder="1"/>
    <xf numFmtId="0" fontId="21" fillId="0" borderId="7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0" fontId="9" fillId="0" borderId="7" xfId="0" applyFont="1" applyFill="1" applyBorder="1" applyAlignment="1">
      <alignment vertical="center"/>
    </xf>
    <xf numFmtId="0" fontId="4" fillId="14" borderId="2" xfId="0" applyFont="1" applyFill="1" applyBorder="1"/>
    <xf numFmtId="0" fontId="27" fillId="2" borderId="7" xfId="0" applyFont="1" applyFill="1" applyBorder="1"/>
    <xf numFmtId="0" fontId="27" fillId="0" borderId="7" xfId="0" applyFont="1" applyFill="1" applyBorder="1"/>
    <xf numFmtId="0" fontId="4" fillId="2" borderId="7" xfId="0" applyFont="1" applyFill="1" applyBorder="1"/>
    <xf numFmtId="0" fontId="15" fillId="2" borderId="7" xfId="0" applyFont="1" applyFill="1" applyBorder="1"/>
    <xf numFmtId="0" fontId="21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1" fillId="0" borderId="9" xfId="0" applyFont="1" applyBorder="1" applyAlignment="1">
      <alignment horizontal="center" vertical="top" wrapText="1"/>
    </xf>
    <xf numFmtId="0" fontId="9" fillId="14" borderId="2" xfId="0" applyFont="1" applyFill="1" applyBorder="1"/>
    <xf numFmtId="0" fontId="15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top"/>
    </xf>
    <xf numFmtId="0" fontId="30" fillId="0" borderId="7" xfId="0" applyFont="1" applyFill="1" applyBorder="1"/>
    <xf numFmtId="0" fontId="17" fillId="14" borderId="2" xfId="0" applyFont="1" applyFill="1" applyBorder="1"/>
    <xf numFmtId="0" fontId="17" fillId="14" borderId="10" xfId="0" applyFont="1" applyFill="1" applyBorder="1" applyAlignment="1">
      <alignment vertical="center"/>
    </xf>
    <xf numFmtId="0" fontId="21" fillId="2" borderId="7" xfId="0" applyFont="1" applyFill="1" applyBorder="1"/>
    <xf numFmtId="0" fontId="4" fillId="2" borderId="1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5" fillId="0" borderId="9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8" fillId="0" borderId="7" xfId="2" applyFont="1" applyBorder="1" applyAlignment="1">
      <alignment horizontal="center" vertical="top"/>
    </xf>
    <xf numFmtId="0" fontId="10" fillId="0" borderId="7" xfId="2" applyFont="1" applyBorder="1" applyAlignment="1">
      <alignment wrapText="1"/>
    </xf>
    <xf numFmtId="0" fontId="14" fillId="0" borderId="7" xfId="0" applyFont="1" applyFill="1" applyBorder="1"/>
    <xf numFmtId="0" fontId="21" fillId="0" borderId="5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21" fillId="0" borderId="7" xfId="0" applyFont="1" applyFill="1" applyBorder="1"/>
    <xf numFmtId="0" fontId="15" fillId="0" borderId="7" xfId="0" applyFont="1" applyFill="1" applyBorder="1" applyAlignment="1">
      <alignment horizontal="center" vertical="top" wrapText="1"/>
    </xf>
    <xf numFmtId="0" fontId="12" fillId="0" borderId="7" xfId="0" applyFont="1" applyBorder="1"/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7" fillId="0" borderId="7" xfId="0" applyFont="1" applyFill="1" applyBorder="1" applyAlignment="1">
      <alignment vertical="center"/>
    </xf>
    <xf numFmtId="0" fontId="26" fillId="0" borderId="7" xfId="0" applyFont="1" applyBorder="1"/>
    <xf numFmtId="0" fontId="4" fillId="0" borderId="7" xfId="0" applyFont="1" applyBorder="1" applyAlignment="1">
      <alignment vertical="top"/>
    </xf>
    <xf numFmtId="0" fontId="8" fillId="14" borderId="2" xfId="0" applyFont="1" applyFill="1" applyBorder="1"/>
    <xf numFmtId="0" fontId="30" fillId="0" borderId="7" xfId="0" applyFont="1" applyBorder="1"/>
    <xf numFmtId="0" fontId="40" fillId="0" borderId="7" xfId="0" applyFont="1" applyBorder="1" applyAlignment="1">
      <alignment horizontal="center" vertical="top"/>
    </xf>
    <xf numFmtId="0" fontId="19" fillId="0" borderId="7" xfId="0" applyFont="1" applyBorder="1"/>
    <xf numFmtId="0" fontId="21" fillId="2" borderId="9" xfId="0" applyFont="1" applyFill="1" applyBorder="1" applyAlignment="1"/>
    <xf numFmtId="0" fontId="21" fillId="2" borderId="5" xfId="0" applyFont="1" applyFill="1" applyBorder="1" applyAlignment="1"/>
    <xf numFmtId="0" fontId="18" fillId="0" borderId="9" xfId="0" applyFont="1" applyBorder="1" applyAlignment="1">
      <alignment vertical="top" wrapText="1"/>
    </xf>
    <xf numFmtId="0" fontId="11" fillId="2" borderId="7" xfId="0" applyFont="1" applyFill="1" applyBorder="1"/>
    <xf numFmtId="0" fontId="15" fillId="0" borderId="7" xfId="2" applyFont="1" applyBorder="1"/>
    <xf numFmtId="0" fontId="21" fillId="0" borderId="7" xfId="2" applyFont="1" applyBorder="1"/>
    <xf numFmtId="0" fontId="8" fillId="0" borderId="7" xfId="2" applyFont="1" applyBorder="1"/>
    <xf numFmtId="0" fontId="19" fillId="2" borderId="7" xfId="0" applyFont="1" applyFill="1" applyBorder="1"/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/>
    </xf>
    <xf numFmtId="0" fontId="44" fillId="13" borderId="2" xfId="0" applyFont="1" applyFill="1" applyBorder="1" applyAlignment="1">
      <alignment horizontal="center" vertical="center"/>
    </xf>
    <xf numFmtId="0" fontId="44" fillId="13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0" fillId="0" borderId="24" xfId="0" applyFont="1" applyBorder="1" applyAlignment="1">
      <alignment horizontal="right"/>
    </xf>
    <xf numFmtId="0" fontId="31" fillId="6" borderId="6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21" fillId="3" borderId="5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21" fillId="0" borderId="6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6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top"/>
    </xf>
    <xf numFmtId="0" fontId="15" fillId="3" borderId="5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2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/>
    </xf>
    <xf numFmtId="0" fontId="21" fillId="2" borderId="1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0" fontId="21" fillId="2" borderId="5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4" fillId="0" borderId="6" xfId="1" applyFont="1" applyBorder="1" applyAlignment="1">
      <alignment horizontal="left" vertical="top" wrapText="1"/>
    </xf>
    <xf numFmtId="0" fontId="42" fillId="0" borderId="6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2" fillId="0" borderId="6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15" fillId="0" borderId="6" xfId="0" applyFont="1" applyBorder="1" applyAlignment="1">
      <alignment horizontal="left" vertical="top" wrapText="1"/>
    </xf>
    <xf numFmtId="0" fontId="21" fillId="3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1" xfId="2" applyFont="1" applyBorder="1" applyAlignment="1">
      <alignment horizontal="left" vertical="top" wrapText="1"/>
    </xf>
    <xf numFmtId="0" fontId="15" fillId="0" borderId="9" xfId="2" applyFont="1" applyBorder="1" applyAlignment="1">
      <alignment horizontal="left" vertical="top" wrapText="1"/>
    </xf>
    <xf numFmtId="0" fontId="15" fillId="0" borderId="5" xfId="2" applyFont="1" applyBorder="1" applyAlignment="1">
      <alignment horizontal="left" vertical="top" wrapText="1"/>
    </xf>
    <xf numFmtId="0" fontId="21" fillId="0" borderId="1" xfId="2" applyFont="1" applyBorder="1" applyAlignment="1">
      <alignment horizontal="left" vertical="top" wrapText="1"/>
    </xf>
    <xf numFmtId="0" fontId="21" fillId="0" borderId="9" xfId="2" applyFont="1" applyBorder="1" applyAlignment="1">
      <alignment horizontal="left" vertical="top" wrapText="1"/>
    </xf>
    <xf numFmtId="0" fontId="21" fillId="0" borderId="5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8" fillId="0" borderId="9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left" vertical="top" wrapText="1"/>
    </xf>
    <xf numFmtId="0" fontId="15" fillId="3" borderId="1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3">
    <cellStyle name="Normal 7" xfId="2" xr:uid="{00000000-0005-0000-0000-000000000000}"/>
    <cellStyle name="ปกติ" xfId="0" builtinId="0"/>
    <cellStyle name="ปกติ 3" xfId="1" xr:uid="{00000000-0005-0000-0000-000002000000}"/>
  </cellStyles>
  <dxfs count="0"/>
  <tableStyles count="0" defaultTableStyle="TableStyleMedium2" defaultPivotStyle="PivotStyleLight16"/>
  <colors>
    <mruColors>
      <color rgb="FF00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2507797</xdr:colOff>
      <xdr:row>19</xdr:row>
      <xdr:rowOff>126066</xdr:rowOff>
    </xdr:from>
    <xdr:to>
      <xdr:col>13</xdr:col>
      <xdr:colOff>78522</xdr:colOff>
      <xdr:row>20</xdr:row>
      <xdr:rowOff>281347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B0676DFA-74F5-481C-9AA9-54936DABAD2C}"/>
            </a:ext>
          </a:extLst>
        </xdr:cNvPr>
        <xdr:cNvSpPr/>
      </xdr:nvSpPr>
      <xdr:spPr>
        <a:xfrm>
          <a:off x="2933621" y="9639860"/>
          <a:ext cx="8182695" cy="42422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1:O25"/>
  <sheetViews>
    <sheetView zoomScale="85" zoomScaleNormal="85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M12" sqref="M12"/>
    </sheetView>
  </sheetViews>
  <sheetFormatPr defaultColWidth="9" defaultRowHeight="21" x14ac:dyDescent="0.35"/>
  <cols>
    <col min="1" max="1" width="6.375" style="320" customWidth="1"/>
    <col min="2" max="2" width="46.25" style="319" customWidth="1"/>
    <col min="3" max="11" width="10" style="319" customWidth="1"/>
    <col min="12" max="12" width="10.375" style="319" customWidth="1"/>
    <col min="13" max="13" width="11.75" style="319" bestFit="1" customWidth="1"/>
    <col min="14" max="14" width="9" style="319"/>
    <col min="15" max="15" width="18.375" style="319" customWidth="1"/>
    <col min="16" max="16384" width="9" style="319"/>
  </cols>
  <sheetData>
    <row r="1" spans="1:15" x14ac:dyDescent="0.35">
      <c r="A1" s="690" t="s">
        <v>893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</row>
    <row r="2" spans="1:15" x14ac:dyDescent="0.35">
      <c r="H2" s="321"/>
      <c r="I2" s="322"/>
      <c r="J2" s="322"/>
      <c r="K2" s="691" t="s">
        <v>894</v>
      </c>
      <c r="L2" s="691"/>
      <c r="M2" s="691"/>
      <c r="N2" s="691"/>
      <c r="O2" s="691"/>
    </row>
    <row r="3" spans="1:15" x14ac:dyDescent="0.35">
      <c r="A3" s="692" t="s">
        <v>895</v>
      </c>
      <c r="B3" s="693" t="s">
        <v>1</v>
      </c>
      <c r="C3" s="695" t="s">
        <v>2</v>
      </c>
      <c r="D3" s="696"/>
      <c r="E3" s="697"/>
      <c r="F3" s="695" t="s">
        <v>896</v>
      </c>
      <c r="G3" s="696"/>
      <c r="H3" s="697"/>
      <c r="I3" s="692" t="s">
        <v>897</v>
      </c>
      <c r="J3" s="692"/>
      <c r="K3" s="692"/>
      <c r="L3" s="692"/>
      <c r="M3" s="692"/>
      <c r="N3" s="692"/>
      <c r="O3" s="692"/>
    </row>
    <row r="4" spans="1:15" ht="42" x14ac:dyDescent="0.35">
      <c r="A4" s="692"/>
      <c r="B4" s="694"/>
      <c r="C4" s="323" t="s">
        <v>898</v>
      </c>
      <c r="D4" s="324" t="s">
        <v>899</v>
      </c>
      <c r="E4" s="324" t="s">
        <v>900</v>
      </c>
      <c r="F4" s="324" t="s">
        <v>898</v>
      </c>
      <c r="G4" s="325" t="s">
        <v>899</v>
      </c>
      <c r="H4" s="324" t="s">
        <v>900</v>
      </c>
      <c r="I4" s="324" t="s">
        <v>898</v>
      </c>
      <c r="J4" s="326" t="s">
        <v>899</v>
      </c>
      <c r="K4" s="324" t="s">
        <v>900</v>
      </c>
      <c r="L4" s="327" t="s">
        <v>901</v>
      </c>
      <c r="M4" s="324" t="s">
        <v>900</v>
      </c>
      <c r="N4" s="328" t="s">
        <v>902</v>
      </c>
      <c r="O4" s="324" t="s">
        <v>903</v>
      </c>
    </row>
    <row r="5" spans="1:15" ht="48" customHeight="1" x14ac:dyDescent="0.35">
      <c r="A5" s="316">
        <v>1</v>
      </c>
      <c r="B5" s="329" t="s">
        <v>904</v>
      </c>
      <c r="C5" s="330">
        <v>1</v>
      </c>
      <c r="D5" s="316">
        <v>1</v>
      </c>
      <c r="E5" s="331">
        <f>D5/C5*100</f>
        <v>100</v>
      </c>
      <c r="F5" s="316">
        <v>1</v>
      </c>
      <c r="G5" s="316">
        <v>1</v>
      </c>
      <c r="H5" s="331">
        <f>G5/F5*100</f>
        <v>100</v>
      </c>
      <c r="I5" s="332">
        <v>1</v>
      </c>
      <c r="J5" s="332">
        <v>1</v>
      </c>
      <c r="K5" s="333">
        <f>J5/I5*100</f>
        <v>100</v>
      </c>
      <c r="L5" s="332">
        <v>0</v>
      </c>
      <c r="M5" s="334">
        <f>L5/I5*100</f>
        <v>0</v>
      </c>
      <c r="N5" s="332">
        <v>0</v>
      </c>
      <c r="O5" s="335"/>
    </row>
    <row r="6" spans="1:15" ht="42" x14ac:dyDescent="0.35">
      <c r="A6" s="316">
        <v>2</v>
      </c>
      <c r="B6" s="329" t="s">
        <v>905</v>
      </c>
      <c r="C6" s="330">
        <v>2</v>
      </c>
      <c r="D6" s="316">
        <v>2</v>
      </c>
      <c r="E6" s="331">
        <f>D6/C6*100</f>
        <v>100</v>
      </c>
      <c r="F6" s="316">
        <v>6</v>
      </c>
      <c r="G6" s="316">
        <v>6</v>
      </c>
      <c r="H6" s="331">
        <f>G6/F6*100</f>
        <v>100</v>
      </c>
      <c r="I6" s="316">
        <v>6</v>
      </c>
      <c r="J6" s="316">
        <v>6</v>
      </c>
      <c r="K6" s="331">
        <f t="shared" ref="K6:K23" si="0">J6/I6*100</f>
        <v>100</v>
      </c>
      <c r="L6" s="316">
        <v>0</v>
      </c>
      <c r="M6" s="336">
        <f t="shared" ref="M6:M23" si="1">L6/I6*100</f>
        <v>0</v>
      </c>
      <c r="N6" s="316">
        <v>0</v>
      </c>
      <c r="O6" s="335"/>
    </row>
    <row r="7" spans="1:15" x14ac:dyDescent="0.35">
      <c r="A7" s="316">
        <v>3</v>
      </c>
      <c r="B7" s="337" t="s">
        <v>906</v>
      </c>
      <c r="C7" s="330">
        <v>1</v>
      </c>
      <c r="D7" s="316">
        <v>0</v>
      </c>
      <c r="E7" s="338">
        <f t="shared" ref="E7:E23" si="2">D7/C7*100</f>
        <v>0</v>
      </c>
      <c r="F7" s="316">
        <v>2</v>
      </c>
      <c r="G7" s="316">
        <v>1</v>
      </c>
      <c r="H7" s="339">
        <f t="shared" ref="H7:H23" si="3">G7/F7*100</f>
        <v>50</v>
      </c>
      <c r="I7" s="316">
        <v>5</v>
      </c>
      <c r="J7" s="316">
        <v>4</v>
      </c>
      <c r="K7" s="340">
        <f t="shared" si="0"/>
        <v>80</v>
      </c>
      <c r="L7" s="316">
        <v>1</v>
      </c>
      <c r="M7" s="340">
        <f t="shared" si="1"/>
        <v>20</v>
      </c>
      <c r="N7" s="316">
        <v>0</v>
      </c>
      <c r="O7" s="335"/>
    </row>
    <row r="8" spans="1:15" x14ac:dyDescent="0.35">
      <c r="A8" s="316">
        <v>4</v>
      </c>
      <c r="B8" s="337" t="s">
        <v>907</v>
      </c>
      <c r="C8" s="330">
        <v>5</v>
      </c>
      <c r="D8" s="316">
        <v>0</v>
      </c>
      <c r="E8" s="338">
        <f t="shared" si="2"/>
        <v>0</v>
      </c>
      <c r="F8" s="316">
        <v>22</v>
      </c>
      <c r="G8" s="316">
        <v>10</v>
      </c>
      <c r="H8" s="341">
        <f t="shared" si="3"/>
        <v>45.454545454545453</v>
      </c>
      <c r="I8" s="316">
        <v>41</v>
      </c>
      <c r="J8" s="316">
        <v>24</v>
      </c>
      <c r="K8" s="339">
        <f t="shared" si="0"/>
        <v>58.536585365853654</v>
      </c>
      <c r="L8" s="316">
        <v>17</v>
      </c>
      <c r="M8" s="339">
        <f t="shared" si="1"/>
        <v>41.463414634146339</v>
      </c>
      <c r="N8" s="316">
        <v>0</v>
      </c>
      <c r="O8" s="335"/>
    </row>
    <row r="9" spans="1:15" ht="42" x14ac:dyDescent="0.35">
      <c r="A9" s="316">
        <v>5</v>
      </c>
      <c r="B9" s="329" t="s">
        <v>908</v>
      </c>
      <c r="C9" s="330">
        <v>1</v>
      </c>
      <c r="D9" s="316">
        <v>0</v>
      </c>
      <c r="E9" s="338">
        <f t="shared" si="2"/>
        <v>0</v>
      </c>
      <c r="F9" s="316">
        <v>12</v>
      </c>
      <c r="G9" s="316">
        <v>9</v>
      </c>
      <c r="H9" s="339">
        <f t="shared" si="3"/>
        <v>75</v>
      </c>
      <c r="I9" s="316">
        <v>12</v>
      </c>
      <c r="J9" s="316">
        <v>9</v>
      </c>
      <c r="K9" s="339">
        <f t="shared" si="0"/>
        <v>75</v>
      </c>
      <c r="L9" s="316">
        <v>3</v>
      </c>
      <c r="M9" s="340">
        <f t="shared" si="1"/>
        <v>25</v>
      </c>
      <c r="N9" s="316">
        <v>0</v>
      </c>
      <c r="O9" s="335"/>
    </row>
    <row r="10" spans="1:15" x14ac:dyDescent="0.35">
      <c r="A10" s="316">
        <v>6</v>
      </c>
      <c r="B10" s="337" t="s">
        <v>909</v>
      </c>
      <c r="C10" s="330">
        <v>4</v>
      </c>
      <c r="D10" s="342">
        <v>1</v>
      </c>
      <c r="E10" s="341">
        <f t="shared" si="2"/>
        <v>25</v>
      </c>
      <c r="F10" s="316">
        <v>13</v>
      </c>
      <c r="G10" s="316">
        <v>6</v>
      </c>
      <c r="H10" s="341">
        <f t="shared" si="3"/>
        <v>46.153846153846153</v>
      </c>
      <c r="I10" s="316">
        <v>13</v>
      </c>
      <c r="J10" s="316">
        <v>6</v>
      </c>
      <c r="K10" s="341">
        <f t="shared" si="0"/>
        <v>46.153846153846153</v>
      </c>
      <c r="L10" s="316">
        <v>6</v>
      </c>
      <c r="M10" s="339">
        <f t="shared" si="1"/>
        <v>46.153846153846153</v>
      </c>
      <c r="N10" s="316">
        <v>1</v>
      </c>
      <c r="O10" s="317" t="s">
        <v>910</v>
      </c>
    </row>
    <row r="11" spans="1:15" x14ac:dyDescent="0.35">
      <c r="A11" s="316">
        <v>7</v>
      </c>
      <c r="B11" s="337" t="s">
        <v>911</v>
      </c>
      <c r="C11" s="330">
        <v>5</v>
      </c>
      <c r="D11" s="342">
        <v>0</v>
      </c>
      <c r="E11" s="338">
        <f t="shared" si="2"/>
        <v>0</v>
      </c>
      <c r="F11" s="316">
        <v>22</v>
      </c>
      <c r="G11" s="316">
        <v>9</v>
      </c>
      <c r="H11" s="341">
        <f t="shared" si="3"/>
        <v>40.909090909090914</v>
      </c>
      <c r="I11" s="316">
        <v>31</v>
      </c>
      <c r="J11" s="316">
        <v>15</v>
      </c>
      <c r="K11" s="341">
        <f t="shared" si="0"/>
        <v>48.387096774193552</v>
      </c>
      <c r="L11" s="316">
        <v>16</v>
      </c>
      <c r="M11" s="343">
        <f t="shared" si="1"/>
        <v>51.612903225806448</v>
      </c>
      <c r="N11" s="316">
        <v>0</v>
      </c>
      <c r="O11" s="335"/>
    </row>
    <row r="12" spans="1:15" ht="42" x14ac:dyDescent="0.35">
      <c r="A12" s="316">
        <v>8</v>
      </c>
      <c r="B12" s="329" t="s">
        <v>912</v>
      </c>
      <c r="C12" s="330">
        <v>2</v>
      </c>
      <c r="D12" s="342">
        <v>1</v>
      </c>
      <c r="E12" s="339">
        <f t="shared" si="2"/>
        <v>50</v>
      </c>
      <c r="F12" s="316">
        <v>10</v>
      </c>
      <c r="G12" s="316">
        <v>9</v>
      </c>
      <c r="H12" s="340">
        <f t="shared" si="3"/>
        <v>90</v>
      </c>
      <c r="I12" s="316">
        <v>12</v>
      </c>
      <c r="J12" s="316">
        <v>10</v>
      </c>
      <c r="K12" s="340">
        <f t="shared" si="0"/>
        <v>83.333333333333343</v>
      </c>
      <c r="L12" s="316">
        <v>1</v>
      </c>
      <c r="M12" s="340">
        <f t="shared" si="1"/>
        <v>8.3333333333333321</v>
      </c>
      <c r="N12" s="316">
        <v>1</v>
      </c>
      <c r="O12" s="317" t="s">
        <v>913</v>
      </c>
    </row>
    <row r="13" spans="1:15" x14ac:dyDescent="0.35">
      <c r="A13" s="316">
        <v>9</v>
      </c>
      <c r="B13" s="337" t="s">
        <v>914</v>
      </c>
      <c r="C13" s="316">
        <v>1</v>
      </c>
      <c r="D13" s="316">
        <v>1</v>
      </c>
      <c r="E13" s="331">
        <f t="shared" si="2"/>
        <v>100</v>
      </c>
      <c r="F13" s="316">
        <v>3</v>
      </c>
      <c r="G13" s="316">
        <v>3</v>
      </c>
      <c r="H13" s="331">
        <f t="shared" si="3"/>
        <v>100</v>
      </c>
      <c r="I13" s="316">
        <v>3</v>
      </c>
      <c r="J13" s="316">
        <v>3</v>
      </c>
      <c r="K13" s="331">
        <f t="shared" si="0"/>
        <v>100</v>
      </c>
      <c r="L13" s="316">
        <v>0</v>
      </c>
      <c r="M13" s="331">
        <f t="shared" si="1"/>
        <v>0</v>
      </c>
      <c r="N13" s="316">
        <v>0</v>
      </c>
      <c r="O13" s="335"/>
    </row>
    <row r="14" spans="1:15" x14ac:dyDescent="0.35">
      <c r="A14" s="316">
        <v>10</v>
      </c>
      <c r="B14" s="329" t="s">
        <v>915</v>
      </c>
      <c r="C14" s="316">
        <v>2</v>
      </c>
      <c r="D14" s="316">
        <v>0</v>
      </c>
      <c r="E14" s="338">
        <f t="shared" si="2"/>
        <v>0</v>
      </c>
      <c r="F14" s="316">
        <v>4</v>
      </c>
      <c r="G14" s="316">
        <v>1</v>
      </c>
      <c r="H14" s="341">
        <f t="shared" si="3"/>
        <v>25</v>
      </c>
      <c r="I14" s="316">
        <v>6</v>
      </c>
      <c r="J14" s="316">
        <v>1</v>
      </c>
      <c r="K14" s="341">
        <f t="shared" si="0"/>
        <v>16.666666666666664</v>
      </c>
      <c r="L14" s="316">
        <v>3</v>
      </c>
      <c r="M14" s="339">
        <f t="shared" si="1"/>
        <v>50</v>
      </c>
      <c r="N14" s="316">
        <v>2</v>
      </c>
      <c r="O14" s="317" t="s">
        <v>910</v>
      </c>
    </row>
    <row r="15" spans="1:15" x14ac:dyDescent="0.35">
      <c r="A15" s="316">
        <v>11</v>
      </c>
      <c r="B15" s="337" t="s">
        <v>916</v>
      </c>
      <c r="C15" s="316">
        <v>3</v>
      </c>
      <c r="D15" s="316">
        <v>0</v>
      </c>
      <c r="E15" s="338">
        <f t="shared" si="2"/>
        <v>0</v>
      </c>
      <c r="F15" s="316">
        <v>22</v>
      </c>
      <c r="G15" s="316">
        <v>15</v>
      </c>
      <c r="H15" s="339">
        <f t="shared" si="3"/>
        <v>68.181818181818173</v>
      </c>
      <c r="I15" s="316">
        <v>22</v>
      </c>
      <c r="J15" s="316">
        <v>15</v>
      </c>
      <c r="K15" s="339">
        <f t="shared" si="0"/>
        <v>68.181818181818173</v>
      </c>
      <c r="L15" s="316">
        <v>7</v>
      </c>
      <c r="M15" s="339">
        <f t="shared" si="1"/>
        <v>31.818181818181817</v>
      </c>
      <c r="N15" s="316">
        <v>0</v>
      </c>
      <c r="O15" s="335"/>
    </row>
    <row r="16" spans="1:15" x14ac:dyDescent="0.35">
      <c r="A16" s="316">
        <v>12</v>
      </c>
      <c r="B16" s="337" t="s">
        <v>917</v>
      </c>
      <c r="C16" s="316">
        <v>2</v>
      </c>
      <c r="D16" s="316">
        <v>0</v>
      </c>
      <c r="E16" s="338">
        <f t="shared" si="2"/>
        <v>0</v>
      </c>
      <c r="F16" s="316">
        <v>6</v>
      </c>
      <c r="G16" s="316">
        <v>3</v>
      </c>
      <c r="H16" s="339">
        <f t="shared" si="3"/>
        <v>50</v>
      </c>
      <c r="I16" s="316">
        <v>16</v>
      </c>
      <c r="J16" s="316">
        <v>10</v>
      </c>
      <c r="K16" s="339">
        <f t="shared" si="0"/>
        <v>62.5</v>
      </c>
      <c r="L16" s="316">
        <v>6</v>
      </c>
      <c r="M16" s="339">
        <f t="shared" si="1"/>
        <v>37.5</v>
      </c>
      <c r="N16" s="316">
        <v>0</v>
      </c>
      <c r="O16" s="335"/>
    </row>
    <row r="17" spans="1:15" ht="105" x14ac:dyDescent="0.35">
      <c r="A17" s="316">
        <v>13</v>
      </c>
      <c r="B17" s="329" t="s">
        <v>918</v>
      </c>
      <c r="C17" s="316">
        <v>1</v>
      </c>
      <c r="D17" s="316">
        <v>0</v>
      </c>
      <c r="E17" s="338">
        <f t="shared" si="2"/>
        <v>0</v>
      </c>
      <c r="F17" s="316">
        <v>7</v>
      </c>
      <c r="G17" s="316">
        <v>4</v>
      </c>
      <c r="H17" s="339">
        <f t="shared" si="3"/>
        <v>57.142857142857139</v>
      </c>
      <c r="I17" s="316">
        <v>9</v>
      </c>
      <c r="J17" s="316">
        <v>6</v>
      </c>
      <c r="K17" s="339">
        <f t="shared" si="0"/>
        <v>66.666666666666657</v>
      </c>
      <c r="L17" s="316">
        <v>2</v>
      </c>
      <c r="M17" s="339">
        <f t="shared" si="1"/>
        <v>22.222222222222221</v>
      </c>
      <c r="N17" s="316">
        <v>1</v>
      </c>
      <c r="O17" s="317" t="s">
        <v>919</v>
      </c>
    </row>
    <row r="18" spans="1:15" ht="47.25" customHeight="1" x14ac:dyDescent="0.35">
      <c r="A18" s="316">
        <v>14</v>
      </c>
      <c r="B18" s="329" t="s">
        <v>920</v>
      </c>
      <c r="C18" s="316">
        <v>1</v>
      </c>
      <c r="D18" s="316">
        <v>0</v>
      </c>
      <c r="E18" s="338">
        <f t="shared" si="2"/>
        <v>0</v>
      </c>
      <c r="F18" s="316">
        <v>5</v>
      </c>
      <c r="G18" s="316">
        <v>3</v>
      </c>
      <c r="H18" s="339">
        <f t="shared" si="3"/>
        <v>60</v>
      </c>
      <c r="I18" s="316">
        <v>5</v>
      </c>
      <c r="J18" s="316">
        <v>3</v>
      </c>
      <c r="K18" s="339">
        <f t="shared" si="0"/>
        <v>60</v>
      </c>
      <c r="L18" s="316">
        <v>2</v>
      </c>
      <c r="M18" s="339">
        <f t="shared" si="1"/>
        <v>40</v>
      </c>
      <c r="N18" s="316">
        <v>0</v>
      </c>
      <c r="O18" s="335"/>
    </row>
    <row r="19" spans="1:15" ht="42" x14ac:dyDescent="0.35">
      <c r="A19" s="316">
        <v>15</v>
      </c>
      <c r="B19" s="329" t="s">
        <v>921</v>
      </c>
      <c r="C19" s="316">
        <v>1</v>
      </c>
      <c r="D19" s="316">
        <v>0</v>
      </c>
      <c r="E19" s="338">
        <f t="shared" si="2"/>
        <v>0</v>
      </c>
      <c r="F19" s="316">
        <v>4</v>
      </c>
      <c r="G19" s="316">
        <v>1</v>
      </c>
      <c r="H19" s="341">
        <f t="shared" si="3"/>
        <v>25</v>
      </c>
      <c r="I19" s="316">
        <v>4</v>
      </c>
      <c r="J19" s="316">
        <v>1</v>
      </c>
      <c r="K19" s="341">
        <f t="shared" si="0"/>
        <v>25</v>
      </c>
      <c r="L19" s="316">
        <v>3</v>
      </c>
      <c r="M19" s="341">
        <f t="shared" si="1"/>
        <v>75</v>
      </c>
      <c r="N19" s="316">
        <v>0</v>
      </c>
      <c r="O19" s="335"/>
    </row>
    <row r="20" spans="1:15" x14ac:dyDescent="0.35">
      <c r="A20" s="316">
        <v>16</v>
      </c>
      <c r="B20" s="337" t="s">
        <v>922</v>
      </c>
      <c r="C20" s="316">
        <v>1</v>
      </c>
      <c r="D20" s="316">
        <v>0</v>
      </c>
      <c r="E20" s="338">
        <f t="shared" si="2"/>
        <v>0</v>
      </c>
      <c r="F20" s="316">
        <v>3</v>
      </c>
      <c r="G20" s="316">
        <v>2</v>
      </c>
      <c r="H20" s="339">
        <f t="shared" si="3"/>
        <v>66.666666666666657</v>
      </c>
      <c r="I20" s="316">
        <v>3</v>
      </c>
      <c r="J20" s="316">
        <v>2</v>
      </c>
      <c r="K20" s="339">
        <f t="shared" si="0"/>
        <v>66.666666666666657</v>
      </c>
      <c r="L20" s="316">
        <v>1</v>
      </c>
      <c r="M20" s="339">
        <f t="shared" si="1"/>
        <v>33.333333333333329</v>
      </c>
      <c r="N20" s="316">
        <v>0</v>
      </c>
      <c r="O20" s="335"/>
    </row>
    <row r="21" spans="1:15" ht="42" x14ac:dyDescent="0.35">
      <c r="A21" s="316">
        <v>17</v>
      </c>
      <c r="B21" s="329" t="s">
        <v>923</v>
      </c>
      <c r="C21" s="316">
        <v>1</v>
      </c>
      <c r="D21" s="316">
        <v>0</v>
      </c>
      <c r="E21" s="338">
        <f t="shared" si="2"/>
        <v>0</v>
      </c>
      <c r="F21" s="316">
        <v>8</v>
      </c>
      <c r="G21" s="316">
        <v>3</v>
      </c>
      <c r="H21" s="341">
        <f t="shared" si="3"/>
        <v>37.5</v>
      </c>
      <c r="I21" s="316">
        <v>9</v>
      </c>
      <c r="J21" s="316">
        <v>5</v>
      </c>
      <c r="K21" s="339">
        <f t="shared" si="0"/>
        <v>55.555555555555557</v>
      </c>
      <c r="L21" s="316">
        <v>4</v>
      </c>
      <c r="M21" s="339">
        <f t="shared" si="1"/>
        <v>44.444444444444443</v>
      </c>
      <c r="N21" s="316">
        <v>0</v>
      </c>
      <c r="O21" s="335"/>
    </row>
    <row r="22" spans="1:15" x14ac:dyDescent="0.35">
      <c r="A22" s="316">
        <v>18</v>
      </c>
      <c r="B22" s="337" t="s">
        <v>924</v>
      </c>
      <c r="C22" s="316">
        <v>1</v>
      </c>
      <c r="D22" s="316">
        <v>1</v>
      </c>
      <c r="E22" s="331">
        <f t="shared" si="2"/>
        <v>100</v>
      </c>
      <c r="F22" s="316">
        <v>1</v>
      </c>
      <c r="G22" s="316">
        <v>1</v>
      </c>
      <c r="H22" s="331">
        <f>G22/F22*100</f>
        <v>100</v>
      </c>
      <c r="I22" s="316">
        <v>1</v>
      </c>
      <c r="J22" s="316">
        <v>1</v>
      </c>
      <c r="K22" s="336">
        <f t="shared" si="0"/>
        <v>100</v>
      </c>
      <c r="L22" s="316">
        <v>0</v>
      </c>
      <c r="M22" s="336">
        <f t="shared" si="1"/>
        <v>0</v>
      </c>
      <c r="N22" s="316">
        <v>0</v>
      </c>
      <c r="O22" s="335"/>
    </row>
    <row r="23" spans="1:15" ht="42" x14ac:dyDescent="0.35">
      <c r="A23" s="316">
        <v>19</v>
      </c>
      <c r="B23" s="329" t="s">
        <v>925</v>
      </c>
      <c r="C23" s="316">
        <v>4</v>
      </c>
      <c r="D23" s="316">
        <v>1</v>
      </c>
      <c r="E23" s="341">
        <f t="shared" si="2"/>
        <v>25</v>
      </c>
      <c r="F23" s="316">
        <v>6</v>
      </c>
      <c r="G23" s="316">
        <v>3</v>
      </c>
      <c r="H23" s="339">
        <f t="shared" si="3"/>
        <v>50</v>
      </c>
      <c r="I23" s="316">
        <v>7</v>
      </c>
      <c r="J23" s="316">
        <v>4</v>
      </c>
      <c r="K23" s="339">
        <f t="shared" si="0"/>
        <v>57.142857142857139</v>
      </c>
      <c r="L23" s="316">
        <v>2</v>
      </c>
      <c r="M23" s="339">
        <f t="shared" si="1"/>
        <v>28.571428571428569</v>
      </c>
      <c r="N23" s="316">
        <v>1</v>
      </c>
      <c r="O23" s="317" t="s">
        <v>910</v>
      </c>
    </row>
    <row r="24" spans="1:15" s="351" customFormat="1" ht="23.25" x14ac:dyDescent="0.35">
      <c r="A24" s="688" t="s">
        <v>693</v>
      </c>
      <c r="B24" s="689"/>
      <c r="C24" s="344">
        <f>SUM(C5:C23)</f>
        <v>39</v>
      </c>
      <c r="D24" s="344">
        <f>SUM(D5:D23)</f>
        <v>8</v>
      </c>
      <c r="E24" s="345">
        <f>D24/C24*100</f>
        <v>20.512820512820511</v>
      </c>
      <c r="F24" s="344">
        <f>SUM(F5:F23)</f>
        <v>157</v>
      </c>
      <c r="G24" s="344">
        <f>SUM(G5:G23)</f>
        <v>90</v>
      </c>
      <c r="H24" s="346">
        <f>G24/F24*100</f>
        <v>57.324840764331206</v>
      </c>
      <c r="I24" s="344">
        <f>SUM(I5:I23)</f>
        <v>206</v>
      </c>
      <c r="J24" s="347">
        <f t="shared" ref="J24:N24" si="4">SUM(J5:J23)</f>
        <v>126</v>
      </c>
      <c r="K24" s="346">
        <f>J24/I24*100</f>
        <v>61.165048543689316</v>
      </c>
      <c r="L24" s="348">
        <f t="shared" si="4"/>
        <v>74</v>
      </c>
      <c r="M24" s="346">
        <f>L24/I24*100</f>
        <v>35.922330097087382</v>
      </c>
      <c r="N24" s="349">
        <f t="shared" si="4"/>
        <v>6</v>
      </c>
      <c r="O24" s="350"/>
    </row>
    <row r="25" spans="1:15" x14ac:dyDescent="0.35">
      <c r="L25" s="352"/>
      <c r="M25" s="352"/>
      <c r="N25" s="352"/>
    </row>
  </sheetData>
  <mergeCells count="8">
    <mergeCell ref="A24:B24"/>
    <mergeCell ref="A1:N1"/>
    <mergeCell ref="K2:O2"/>
    <mergeCell ref="A3:A4"/>
    <mergeCell ref="B3:B4"/>
    <mergeCell ref="C3:E3"/>
    <mergeCell ref="F3:H3"/>
    <mergeCell ref="I3:O3"/>
  </mergeCells>
  <pageMargins left="0.25" right="0.25" top="0.75" bottom="0.75" header="0.3" footer="0.3"/>
  <pageSetup paperSize="9" scale="4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365"/>
  <sheetViews>
    <sheetView zoomScale="85" zoomScaleNormal="85" zoomScaleSheetLayoutView="102" workbookViewId="0">
      <pane ySplit="4" topLeftCell="A5" activePane="bottomLeft" state="frozen"/>
      <selection pane="bottomLeft" activeCell="I338" sqref="I338"/>
    </sheetView>
  </sheetViews>
  <sheetFormatPr defaultColWidth="9" defaultRowHeight="18.75" x14ac:dyDescent="0.25"/>
  <cols>
    <col min="1" max="1" width="15.25" style="1" customWidth="1"/>
    <col min="2" max="2" width="96.375" style="1" customWidth="1"/>
    <col min="3" max="7" width="9.75" style="2" customWidth="1"/>
    <col min="8" max="8" width="9.75" style="388" hidden="1" customWidth="1"/>
    <col min="9" max="9" width="30.125" style="3" customWidth="1"/>
    <col min="10" max="16384" width="9" style="1"/>
  </cols>
  <sheetData>
    <row r="1" spans="1:9" ht="26.25" x14ac:dyDescent="0.4">
      <c r="A1" s="699" t="s">
        <v>1202</v>
      </c>
      <c r="B1" s="699"/>
      <c r="C1" s="699"/>
      <c r="D1" s="699"/>
      <c r="E1" s="699"/>
      <c r="F1" s="699"/>
      <c r="G1" s="699"/>
      <c r="H1" s="597"/>
    </row>
    <row r="2" spans="1:9" ht="26.25" x14ac:dyDescent="0.4">
      <c r="A2" s="700" t="s">
        <v>1262</v>
      </c>
      <c r="B2" s="700"/>
      <c r="C2" s="700"/>
      <c r="D2" s="700"/>
      <c r="E2" s="700"/>
      <c r="F2" s="700"/>
      <c r="G2" s="700"/>
      <c r="H2" s="598"/>
    </row>
    <row r="3" spans="1:9" s="13" customFormat="1" x14ac:dyDescent="0.3">
      <c r="A3" s="701" t="s">
        <v>1200</v>
      </c>
      <c r="B3" s="703" t="s">
        <v>3</v>
      </c>
      <c r="C3" s="705" t="s">
        <v>6</v>
      </c>
      <c r="D3" s="706"/>
      <c r="E3" s="706"/>
      <c r="F3" s="706"/>
      <c r="G3" s="707"/>
      <c r="H3" s="698" t="s">
        <v>1199</v>
      </c>
      <c r="I3" s="3" t="s">
        <v>7</v>
      </c>
    </row>
    <row r="4" spans="1:9" s="13" customFormat="1" x14ac:dyDescent="0.3">
      <c r="A4" s="702"/>
      <c r="B4" s="704"/>
      <c r="C4" s="315" t="s">
        <v>8</v>
      </c>
      <c r="D4" s="315" t="s">
        <v>9</v>
      </c>
      <c r="E4" s="315" t="s">
        <v>10</v>
      </c>
      <c r="F4" s="315" t="s">
        <v>11</v>
      </c>
      <c r="G4" s="315" t="s">
        <v>12</v>
      </c>
      <c r="H4" s="698"/>
      <c r="I4" s="3"/>
    </row>
    <row r="5" spans="1:9" s="46" customFormat="1" x14ac:dyDescent="0.3">
      <c r="A5" s="399" t="s">
        <v>13</v>
      </c>
      <c r="B5" s="368"/>
      <c r="C5" s="400"/>
      <c r="D5" s="400"/>
      <c r="E5" s="400"/>
      <c r="F5" s="400"/>
      <c r="G5" s="369"/>
      <c r="H5" s="599"/>
      <c r="I5" s="4"/>
    </row>
    <row r="6" spans="1:9" s="46" customFormat="1" x14ac:dyDescent="0.3">
      <c r="A6" s="605" t="s">
        <v>14</v>
      </c>
      <c r="B6" s="361"/>
      <c r="C6" s="398"/>
      <c r="D6" s="398"/>
      <c r="E6" s="398"/>
      <c r="F6" s="398"/>
      <c r="G6" s="362"/>
      <c r="H6" s="593"/>
      <c r="I6" s="4"/>
    </row>
    <row r="7" spans="1:9" s="13" customFormat="1" x14ac:dyDescent="0.3">
      <c r="A7" s="606" t="s">
        <v>10</v>
      </c>
      <c r="B7" s="533" t="s">
        <v>15</v>
      </c>
      <c r="C7" s="465"/>
      <c r="D7" s="465"/>
      <c r="E7" s="477">
        <v>1</v>
      </c>
      <c r="F7" s="506">
        <v>1</v>
      </c>
      <c r="G7" s="465" t="s">
        <v>17</v>
      </c>
      <c r="H7" s="583">
        <v>1</v>
      </c>
      <c r="I7" s="3"/>
    </row>
    <row r="8" spans="1:9" s="6" customFormat="1" x14ac:dyDescent="0.3">
      <c r="A8" s="607"/>
      <c r="B8" s="531" t="s">
        <v>21</v>
      </c>
      <c r="C8" s="504"/>
      <c r="D8" s="504"/>
      <c r="E8" s="503"/>
      <c r="F8" s="503">
        <v>1</v>
      </c>
      <c r="G8" s="504" t="s">
        <v>17</v>
      </c>
      <c r="H8" s="583">
        <v>1</v>
      </c>
      <c r="I8" s="8"/>
    </row>
    <row r="9" spans="1:9" s="6" customFormat="1" x14ac:dyDescent="0.3">
      <c r="A9" s="607"/>
      <c r="B9" s="9" t="s">
        <v>26</v>
      </c>
      <c r="C9" s="542"/>
      <c r="D9" s="542"/>
      <c r="E9" s="10"/>
      <c r="F9" s="10">
        <v>1</v>
      </c>
      <c r="G9" s="542" t="s">
        <v>29</v>
      </c>
      <c r="H9" s="583">
        <v>1</v>
      </c>
      <c r="I9" s="8"/>
    </row>
    <row r="10" spans="1:9" s="6" customFormat="1" x14ac:dyDescent="0.3">
      <c r="A10" s="607"/>
      <c r="B10" s="534" t="s">
        <v>30</v>
      </c>
      <c r="C10" s="504"/>
      <c r="D10" s="504"/>
      <c r="E10" s="503"/>
      <c r="F10" s="503">
        <v>1</v>
      </c>
      <c r="G10" s="504" t="s">
        <v>29</v>
      </c>
      <c r="H10" s="583">
        <v>1</v>
      </c>
      <c r="I10" s="8"/>
    </row>
    <row r="11" spans="1:9" s="6" customFormat="1" ht="37.5" x14ac:dyDescent="0.3">
      <c r="A11" s="607"/>
      <c r="B11" s="534" t="s">
        <v>35</v>
      </c>
      <c r="C11" s="504"/>
      <c r="D11" s="504"/>
      <c r="E11" s="503"/>
      <c r="F11" s="503">
        <v>1</v>
      </c>
      <c r="G11" s="504" t="s">
        <v>29</v>
      </c>
      <c r="H11" s="583">
        <v>1</v>
      </c>
      <c r="I11" s="8"/>
    </row>
    <row r="12" spans="1:9" s="46" customFormat="1" x14ac:dyDescent="0.3">
      <c r="A12" s="370" t="s">
        <v>40</v>
      </c>
      <c r="B12" s="401"/>
      <c r="C12" s="402"/>
      <c r="D12" s="402"/>
      <c r="E12" s="402"/>
      <c r="F12" s="402"/>
      <c r="G12" s="403"/>
      <c r="H12" s="600"/>
      <c r="I12" s="4"/>
    </row>
    <row r="13" spans="1:9" s="46" customFormat="1" x14ac:dyDescent="0.3">
      <c r="A13" s="608" t="s">
        <v>41</v>
      </c>
      <c r="B13" s="361"/>
      <c r="C13" s="398"/>
      <c r="D13" s="398"/>
      <c r="E13" s="398"/>
      <c r="F13" s="398"/>
      <c r="G13" s="362"/>
      <c r="H13" s="593"/>
      <c r="I13" s="4" t="s">
        <v>42</v>
      </c>
    </row>
    <row r="14" spans="1:9" s="13" customFormat="1" x14ac:dyDescent="0.3">
      <c r="A14" s="609" t="s">
        <v>10</v>
      </c>
      <c r="B14" s="512" t="s">
        <v>892</v>
      </c>
      <c r="C14" s="465">
        <v>1</v>
      </c>
      <c r="D14" s="465"/>
      <c r="E14" s="477">
        <v>1</v>
      </c>
      <c r="F14" s="465">
        <v>1</v>
      </c>
      <c r="G14" s="465" t="s">
        <v>46</v>
      </c>
      <c r="H14" s="583">
        <v>1</v>
      </c>
      <c r="I14" s="3" t="s">
        <v>42</v>
      </c>
    </row>
    <row r="15" spans="1:9" s="46" customFormat="1" x14ac:dyDescent="0.3">
      <c r="A15" s="608" t="s">
        <v>48</v>
      </c>
      <c r="B15" s="361"/>
      <c r="C15" s="398"/>
      <c r="D15" s="398"/>
      <c r="E15" s="398"/>
      <c r="F15" s="398"/>
      <c r="G15" s="362"/>
      <c r="H15" s="593"/>
      <c r="I15" s="4" t="s">
        <v>42</v>
      </c>
    </row>
    <row r="16" spans="1:9" s="13" customFormat="1" x14ac:dyDescent="0.3">
      <c r="A16" s="610"/>
      <c r="B16" s="513" t="s">
        <v>1203</v>
      </c>
      <c r="C16" s="465"/>
      <c r="D16" s="465"/>
      <c r="E16" s="465"/>
      <c r="F16" s="465">
        <v>1</v>
      </c>
      <c r="G16" s="465" t="s">
        <v>46</v>
      </c>
      <c r="H16" s="583">
        <v>1</v>
      </c>
      <c r="I16" s="4" t="s">
        <v>42</v>
      </c>
    </row>
    <row r="17" spans="1:10" s="14" customFormat="1" ht="21" x14ac:dyDescent="0.25">
      <c r="A17" s="611"/>
      <c r="B17" s="483" t="s">
        <v>964</v>
      </c>
      <c r="C17" s="514">
        <v>1</v>
      </c>
      <c r="D17" s="514"/>
      <c r="E17" s="514"/>
      <c r="F17" s="514">
        <v>1</v>
      </c>
      <c r="G17" s="481" t="s">
        <v>46</v>
      </c>
      <c r="H17" s="583">
        <v>1</v>
      </c>
      <c r="I17" s="4" t="s">
        <v>42</v>
      </c>
      <c r="J17" s="17"/>
    </row>
    <row r="18" spans="1:10" ht="37.5" x14ac:dyDescent="0.25">
      <c r="A18" s="612"/>
      <c r="B18" s="512" t="s">
        <v>1204</v>
      </c>
      <c r="C18" s="506"/>
      <c r="D18" s="506"/>
      <c r="E18" s="506"/>
      <c r="F18" s="506">
        <v>1</v>
      </c>
      <c r="G18" s="465" t="s">
        <v>46</v>
      </c>
      <c r="H18" s="583">
        <v>1</v>
      </c>
      <c r="I18" s="4" t="s">
        <v>42</v>
      </c>
    </row>
    <row r="19" spans="1:10" s="13" customFormat="1" x14ac:dyDescent="0.3">
      <c r="A19" s="371" t="s">
        <v>60</v>
      </c>
      <c r="B19" s="406"/>
      <c r="C19" s="407"/>
      <c r="D19" s="407"/>
      <c r="E19" s="407"/>
      <c r="F19" s="407"/>
      <c r="G19" s="408"/>
      <c r="H19" s="592"/>
      <c r="I19" s="3"/>
    </row>
    <row r="20" spans="1:10" s="13" customFormat="1" x14ac:dyDescent="0.3">
      <c r="A20" s="613" t="s">
        <v>61</v>
      </c>
      <c r="B20" s="363"/>
      <c r="C20" s="405"/>
      <c r="D20" s="405"/>
      <c r="E20" s="405"/>
      <c r="F20" s="405"/>
      <c r="G20" s="364"/>
      <c r="H20" s="593"/>
      <c r="I20" s="3"/>
    </row>
    <row r="21" spans="1:10" s="404" customFormat="1" x14ac:dyDescent="0.3">
      <c r="A21" s="614"/>
      <c r="B21" s="525" t="s">
        <v>62</v>
      </c>
      <c r="C21" s="553"/>
      <c r="D21" s="553"/>
      <c r="E21" s="553"/>
      <c r="F21" s="553"/>
      <c r="G21" s="553"/>
      <c r="H21" s="583"/>
      <c r="I21" s="262" t="s">
        <v>63</v>
      </c>
    </row>
    <row r="22" spans="1:10" s="26" customFormat="1" x14ac:dyDescent="0.3">
      <c r="A22" s="609" t="s">
        <v>10</v>
      </c>
      <c r="B22" s="491" t="s">
        <v>965</v>
      </c>
      <c r="C22" s="481">
        <v>1</v>
      </c>
      <c r="D22" s="481"/>
      <c r="E22" s="482">
        <v>1</v>
      </c>
      <c r="F22" s="481">
        <v>1</v>
      </c>
      <c r="G22" s="481" t="s">
        <v>46</v>
      </c>
      <c r="H22" s="583">
        <v>1</v>
      </c>
      <c r="I22" s="3" t="s">
        <v>63</v>
      </c>
    </row>
    <row r="23" spans="1:10" s="13" customFormat="1" ht="37.5" x14ac:dyDescent="0.3">
      <c r="A23" s="606" t="s">
        <v>10</v>
      </c>
      <c r="B23" s="513" t="s">
        <v>966</v>
      </c>
      <c r="C23" s="465"/>
      <c r="D23" s="465"/>
      <c r="E23" s="477">
        <v>1</v>
      </c>
      <c r="F23" s="465">
        <v>1</v>
      </c>
      <c r="G23" s="465" t="s">
        <v>46</v>
      </c>
      <c r="H23" s="583">
        <v>1</v>
      </c>
      <c r="I23" s="3" t="s">
        <v>63</v>
      </c>
    </row>
    <row r="24" spans="1:10" s="26" customFormat="1" ht="37.5" x14ac:dyDescent="0.3">
      <c r="A24" s="615" t="s">
        <v>698</v>
      </c>
      <c r="B24" s="483" t="s">
        <v>71</v>
      </c>
      <c r="C24" s="530" t="s">
        <v>697</v>
      </c>
      <c r="D24" s="514"/>
      <c r="E24" s="514"/>
      <c r="F24" s="514">
        <v>1</v>
      </c>
      <c r="G24" s="481" t="s">
        <v>46</v>
      </c>
      <c r="H24" s="583">
        <v>1</v>
      </c>
      <c r="I24" s="3" t="s">
        <v>63</v>
      </c>
    </row>
    <row r="25" spans="1:10" s="404" customFormat="1" x14ac:dyDescent="0.3">
      <c r="A25" s="614"/>
      <c r="B25" s="525" t="s">
        <v>75</v>
      </c>
      <c r="C25" s="553"/>
      <c r="D25" s="553"/>
      <c r="E25" s="553"/>
      <c r="F25" s="553"/>
      <c r="G25" s="553"/>
      <c r="H25" s="583"/>
      <c r="I25" s="262" t="s">
        <v>63</v>
      </c>
    </row>
    <row r="26" spans="1:10" s="26" customFormat="1" x14ac:dyDescent="0.3">
      <c r="A26" s="616"/>
      <c r="B26" s="483" t="s">
        <v>967</v>
      </c>
      <c r="C26" s="481">
        <v>1</v>
      </c>
      <c r="D26" s="481"/>
      <c r="E26" s="481"/>
      <c r="F26" s="481">
        <v>1</v>
      </c>
      <c r="G26" s="481" t="s">
        <v>46</v>
      </c>
      <c r="H26" s="583">
        <v>1</v>
      </c>
      <c r="I26" s="3" t="s">
        <v>63</v>
      </c>
    </row>
    <row r="27" spans="1:10" s="13" customFormat="1" x14ac:dyDescent="0.3">
      <c r="A27" s="617" t="s">
        <v>10</v>
      </c>
      <c r="B27" s="42" t="s">
        <v>968</v>
      </c>
      <c r="C27" s="465"/>
      <c r="D27" s="465"/>
      <c r="E27" s="477">
        <v>1</v>
      </c>
      <c r="F27" s="465">
        <v>1</v>
      </c>
      <c r="G27" s="465" t="s">
        <v>46</v>
      </c>
      <c r="H27" s="583">
        <v>1</v>
      </c>
      <c r="I27" s="3" t="s">
        <v>63</v>
      </c>
    </row>
    <row r="28" spans="1:10" s="46" customFormat="1" x14ac:dyDescent="0.3">
      <c r="A28" s="372" t="s">
        <v>83</v>
      </c>
      <c r="B28" s="409"/>
      <c r="C28" s="410"/>
      <c r="D28" s="410"/>
      <c r="E28" s="410"/>
      <c r="F28" s="410"/>
      <c r="G28" s="411"/>
      <c r="H28" s="592"/>
      <c r="I28" s="4"/>
    </row>
    <row r="29" spans="1:10" s="13" customFormat="1" x14ac:dyDescent="0.3">
      <c r="A29" s="613" t="s">
        <v>84</v>
      </c>
      <c r="B29" s="363"/>
      <c r="C29" s="405"/>
      <c r="D29" s="405"/>
      <c r="E29" s="405"/>
      <c r="F29" s="405"/>
      <c r="G29" s="364"/>
      <c r="H29" s="593"/>
      <c r="I29" s="3" t="s">
        <v>63</v>
      </c>
    </row>
    <row r="30" spans="1:10" s="356" customFormat="1" x14ac:dyDescent="0.25">
      <c r="A30" s="618"/>
      <c r="B30" s="525" t="s">
        <v>85</v>
      </c>
      <c r="C30" s="554"/>
      <c r="D30" s="554"/>
      <c r="E30" s="554"/>
      <c r="F30" s="554"/>
      <c r="G30" s="554"/>
      <c r="H30" s="583"/>
      <c r="I30" s="262" t="s">
        <v>63</v>
      </c>
    </row>
    <row r="31" spans="1:10" s="46" customFormat="1" x14ac:dyDescent="0.3">
      <c r="A31" s="619"/>
      <c r="B31" s="472" t="s">
        <v>86</v>
      </c>
      <c r="C31" s="466"/>
      <c r="D31" s="466"/>
      <c r="E31" s="466"/>
      <c r="F31" s="466">
        <v>1</v>
      </c>
      <c r="G31" s="466" t="s">
        <v>89</v>
      </c>
      <c r="H31" s="583">
        <v>1</v>
      </c>
      <c r="I31" s="3" t="s">
        <v>63</v>
      </c>
    </row>
    <row r="32" spans="1:10" s="46" customFormat="1" x14ac:dyDescent="0.3">
      <c r="A32" s="619"/>
      <c r="B32" s="472" t="s">
        <v>92</v>
      </c>
      <c r="C32" s="466"/>
      <c r="D32" s="466"/>
      <c r="E32" s="466"/>
      <c r="F32" s="466">
        <v>1</v>
      </c>
      <c r="G32" s="466" t="s">
        <v>89</v>
      </c>
      <c r="H32" s="583">
        <v>1</v>
      </c>
      <c r="I32" s="3" t="s">
        <v>63</v>
      </c>
    </row>
    <row r="33" spans="1:9" s="46" customFormat="1" x14ac:dyDescent="0.3">
      <c r="A33" s="620" t="s">
        <v>10</v>
      </c>
      <c r="B33" s="472" t="s">
        <v>95</v>
      </c>
      <c r="C33" s="466"/>
      <c r="D33" s="466"/>
      <c r="E33" s="464">
        <v>1</v>
      </c>
      <c r="F33" s="466">
        <v>1</v>
      </c>
      <c r="G33" s="466" t="s">
        <v>89</v>
      </c>
      <c r="H33" s="583">
        <v>1</v>
      </c>
      <c r="I33" s="3" t="s">
        <v>63</v>
      </c>
    </row>
    <row r="34" spans="1:9" s="46" customFormat="1" x14ac:dyDescent="0.3">
      <c r="A34" s="619"/>
      <c r="B34" s="472" t="s">
        <v>98</v>
      </c>
      <c r="C34" s="466"/>
      <c r="D34" s="466">
        <v>1</v>
      </c>
      <c r="E34" s="466"/>
      <c r="F34" s="473"/>
      <c r="G34" s="466" t="s">
        <v>89</v>
      </c>
      <c r="H34" s="583">
        <v>1</v>
      </c>
      <c r="I34" s="3" t="s">
        <v>63</v>
      </c>
    </row>
    <row r="35" spans="1:9" s="413" customFormat="1" x14ac:dyDescent="0.3">
      <c r="A35" s="621"/>
      <c r="B35" s="528" t="s">
        <v>103</v>
      </c>
      <c r="C35" s="554"/>
      <c r="D35" s="554"/>
      <c r="E35" s="554"/>
      <c r="F35" s="554"/>
      <c r="G35" s="554"/>
      <c r="H35" s="583"/>
      <c r="I35" s="262" t="s">
        <v>63</v>
      </c>
    </row>
    <row r="36" spans="1:9" s="55" customFormat="1" ht="37.5" x14ac:dyDescent="0.3">
      <c r="A36" s="606" t="s">
        <v>10</v>
      </c>
      <c r="B36" s="472" t="s">
        <v>1205</v>
      </c>
      <c r="C36" s="467"/>
      <c r="D36" s="467"/>
      <c r="E36" s="464">
        <v>1</v>
      </c>
      <c r="F36" s="465">
        <v>1</v>
      </c>
      <c r="G36" s="466" t="s">
        <v>89</v>
      </c>
      <c r="H36" s="583">
        <v>1</v>
      </c>
      <c r="I36" s="3" t="s">
        <v>63</v>
      </c>
    </row>
    <row r="37" spans="1:9" s="55" customFormat="1" ht="37.5" x14ac:dyDescent="0.3">
      <c r="A37" s="606" t="s">
        <v>10</v>
      </c>
      <c r="B37" s="472" t="s">
        <v>959</v>
      </c>
      <c r="C37" s="467"/>
      <c r="D37" s="467"/>
      <c r="E37" s="464">
        <v>1</v>
      </c>
      <c r="F37" s="465">
        <v>1</v>
      </c>
      <c r="G37" s="466" t="s">
        <v>89</v>
      </c>
      <c r="H37" s="583">
        <v>1</v>
      </c>
      <c r="I37" s="57"/>
    </row>
    <row r="38" spans="1:9" s="55" customFormat="1" x14ac:dyDescent="0.3">
      <c r="A38" s="606" t="s">
        <v>10</v>
      </c>
      <c r="B38" s="461" t="s">
        <v>960</v>
      </c>
      <c r="C38" s="467"/>
      <c r="D38" s="467"/>
      <c r="E38" s="464">
        <v>1</v>
      </c>
      <c r="F38" s="465">
        <v>1</v>
      </c>
      <c r="G38" s="466" t="s">
        <v>89</v>
      </c>
      <c r="H38" s="583">
        <v>1</v>
      </c>
      <c r="I38" s="57"/>
    </row>
    <row r="39" spans="1:9" s="55" customFormat="1" x14ac:dyDescent="0.3">
      <c r="A39" s="606" t="s">
        <v>10</v>
      </c>
      <c r="B39" s="529" t="s">
        <v>1206</v>
      </c>
      <c r="C39" s="467"/>
      <c r="D39" s="467"/>
      <c r="E39" s="477">
        <v>1</v>
      </c>
      <c r="F39" s="465">
        <v>1</v>
      </c>
      <c r="G39" s="466" t="s">
        <v>89</v>
      </c>
      <c r="H39" s="583">
        <v>1</v>
      </c>
      <c r="I39" s="57"/>
    </row>
    <row r="40" spans="1:9" s="55" customFormat="1" x14ac:dyDescent="0.3">
      <c r="A40" s="606" t="s">
        <v>10</v>
      </c>
      <c r="B40" s="539" t="s">
        <v>962</v>
      </c>
      <c r="C40" s="467"/>
      <c r="D40" s="467"/>
      <c r="E40" s="477">
        <v>1</v>
      </c>
      <c r="F40" s="465">
        <v>1</v>
      </c>
      <c r="G40" s="466" t="s">
        <v>89</v>
      </c>
      <c r="H40" s="583">
        <v>1</v>
      </c>
      <c r="I40" s="57"/>
    </row>
    <row r="41" spans="1:9" s="356" customFormat="1" x14ac:dyDescent="0.25">
      <c r="A41" s="618"/>
      <c r="B41" s="525" t="s">
        <v>107</v>
      </c>
      <c r="C41" s="414"/>
      <c r="D41" s="414"/>
      <c r="E41" s="414"/>
      <c r="F41" s="414"/>
      <c r="G41" s="554"/>
      <c r="H41" s="583"/>
      <c r="I41" s="262" t="s">
        <v>63</v>
      </c>
    </row>
    <row r="42" spans="1:9" s="26" customFormat="1" x14ac:dyDescent="0.3">
      <c r="A42" s="616"/>
      <c r="B42" s="483" t="s">
        <v>108</v>
      </c>
      <c r="C42" s="481">
        <v>1</v>
      </c>
      <c r="D42" s="481">
        <v>1</v>
      </c>
      <c r="E42" s="481"/>
      <c r="F42" s="523"/>
      <c r="G42" s="523" t="s">
        <v>89</v>
      </c>
      <c r="H42" s="583">
        <v>1</v>
      </c>
      <c r="I42" s="3" t="s">
        <v>63</v>
      </c>
    </row>
    <row r="43" spans="1:9" s="46" customFormat="1" x14ac:dyDescent="0.3">
      <c r="A43" s="619"/>
      <c r="B43" s="472" t="s">
        <v>111</v>
      </c>
      <c r="C43" s="466"/>
      <c r="D43" s="466">
        <v>1</v>
      </c>
      <c r="E43" s="466"/>
      <c r="F43" s="473"/>
      <c r="G43" s="473" t="s">
        <v>89</v>
      </c>
      <c r="H43" s="583">
        <v>1</v>
      </c>
      <c r="I43" s="3" t="s">
        <v>63</v>
      </c>
    </row>
    <row r="44" spans="1:9" s="26" customFormat="1" x14ac:dyDescent="0.3">
      <c r="A44" s="616"/>
      <c r="B44" s="483" t="s">
        <v>114</v>
      </c>
      <c r="C44" s="481">
        <v>1</v>
      </c>
      <c r="D44" s="481">
        <v>1</v>
      </c>
      <c r="E44" s="481"/>
      <c r="F44" s="523"/>
      <c r="G44" s="523" t="s">
        <v>89</v>
      </c>
      <c r="H44" s="583">
        <v>1</v>
      </c>
      <c r="I44" s="3" t="s">
        <v>63</v>
      </c>
    </row>
    <row r="45" spans="1:9" s="46" customFormat="1" x14ac:dyDescent="0.3">
      <c r="A45" s="619"/>
      <c r="B45" s="472" t="s">
        <v>120</v>
      </c>
      <c r="C45" s="466"/>
      <c r="D45" s="466">
        <v>1</v>
      </c>
      <c r="E45" s="466"/>
      <c r="F45" s="466">
        <v>1</v>
      </c>
      <c r="G45" s="473" t="s">
        <v>89</v>
      </c>
      <c r="H45" s="583">
        <v>1</v>
      </c>
      <c r="I45" s="3" t="s">
        <v>63</v>
      </c>
    </row>
    <row r="46" spans="1:9" s="46" customFormat="1" x14ac:dyDescent="0.3">
      <c r="A46" s="619"/>
      <c r="B46" s="472" t="s">
        <v>125</v>
      </c>
      <c r="C46" s="466"/>
      <c r="D46" s="466">
        <v>1</v>
      </c>
      <c r="E46" s="466"/>
      <c r="F46" s="473"/>
      <c r="G46" s="473" t="s">
        <v>89</v>
      </c>
      <c r="H46" s="583">
        <v>1</v>
      </c>
      <c r="I46" s="3" t="s">
        <v>63</v>
      </c>
    </row>
    <row r="47" spans="1:9" s="46" customFormat="1" x14ac:dyDescent="0.3">
      <c r="A47" s="619"/>
      <c r="B47" s="472" t="s">
        <v>128</v>
      </c>
      <c r="C47" s="466"/>
      <c r="D47" s="466"/>
      <c r="E47" s="466"/>
      <c r="F47" s="466">
        <v>1</v>
      </c>
      <c r="G47" s="473" t="s">
        <v>89</v>
      </c>
      <c r="H47" s="583">
        <v>1</v>
      </c>
      <c r="I47" s="3" t="s">
        <v>63</v>
      </c>
    </row>
    <row r="48" spans="1:9" s="356" customFormat="1" x14ac:dyDescent="0.25">
      <c r="A48" s="618"/>
      <c r="B48" s="525" t="s">
        <v>130</v>
      </c>
      <c r="C48" s="414"/>
      <c r="D48" s="414"/>
      <c r="E48" s="414"/>
      <c r="F48" s="414"/>
      <c r="G48" s="554"/>
      <c r="H48" s="583"/>
      <c r="I48" s="262" t="s">
        <v>63</v>
      </c>
    </row>
    <row r="49" spans="1:9" s="65" customFormat="1" x14ac:dyDescent="0.3">
      <c r="A49" s="622" t="s">
        <v>10</v>
      </c>
      <c r="B49" s="461" t="s">
        <v>969</v>
      </c>
      <c r="C49" s="466"/>
      <c r="D49" s="466"/>
      <c r="E49" s="464">
        <v>1</v>
      </c>
      <c r="F49" s="466">
        <v>1</v>
      </c>
      <c r="G49" s="466" t="s">
        <v>89</v>
      </c>
      <c r="H49" s="583">
        <v>1</v>
      </c>
      <c r="I49" s="3" t="s">
        <v>63</v>
      </c>
    </row>
    <row r="50" spans="1:9" s="46" customFormat="1" ht="25.5" customHeight="1" x14ac:dyDescent="0.3">
      <c r="A50" s="619"/>
      <c r="B50" s="512" t="s">
        <v>970</v>
      </c>
      <c r="C50" s="466"/>
      <c r="D50" s="466"/>
      <c r="E50" s="466"/>
      <c r="F50" s="466">
        <v>1</v>
      </c>
      <c r="G50" s="466" t="s">
        <v>89</v>
      </c>
      <c r="H50" s="583">
        <v>1</v>
      </c>
      <c r="I50" s="3" t="s">
        <v>63</v>
      </c>
    </row>
    <row r="51" spans="1:9" s="13" customFormat="1" x14ac:dyDescent="0.3">
      <c r="A51" s="613" t="s">
        <v>135</v>
      </c>
      <c r="B51" s="419"/>
      <c r="C51" s="422"/>
      <c r="D51" s="422"/>
      <c r="E51" s="422"/>
      <c r="F51" s="422"/>
      <c r="G51" s="422"/>
      <c r="H51" s="583"/>
      <c r="I51" s="3" t="s">
        <v>63</v>
      </c>
    </row>
    <row r="52" spans="1:9" s="415" customFormat="1" x14ac:dyDescent="0.3">
      <c r="A52" s="623"/>
      <c r="B52" s="416" t="s">
        <v>136</v>
      </c>
      <c r="C52" s="305"/>
      <c r="D52" s="305"/>
      <c r="E52" s="305"/>
      <c r="F52" s="305"/>
      <c r="G52" s="305"/>
      <c r="H52" s="583"/>
      <c r="I52" s="262" t="s">
        <v>63</v>
      </c>
    </row>
    <row r="53" spans="1:9" s="26" customFormat="1" x14ac:dyDescent="0.3">
      <c r="A53" s="615" t="s">
        <v>10</v>
      </c>
      <c r="B53" s="527" t="s">
        <v>971</v>
      </c>
      <c r="C53" s="481">
        <v>1</v>
      </c>
      <c r="D53" s="481">
        <v>1</v>
      </c>
      <c r="E53" s="482">
        <v>1</v>
      </c>
      <c r="F53" s="523"/>
      <c r="G53" s="523" t="s">
        <v>89</v>
      </c>
      <c r="H53" s="583">
        <v>1</v>
      </c>
      <c r="I53" s="3" t="s">
        <v>63</v>
      </c>
    </row>
    <row r="54" spans="1:9" s="26" customFormat="1" x14ac:dyDescent="0.3">
      <c r="A54" s="616"/>
      <c r="B54" s="483" t="s">
        <v>141</v>
      </c>
      <c r="C54" s="481">
        <v>1</v>
      </c>
      <c r="D54" s="481"/>
      <c r="E54" s="481"/>
      <c r="F54" s="481">
        <v>1</v>
      </c>
      <c r="G54" s="523" t="s">
        <v>89</v>
      </c>
      <c r="H54" s="583">
        <v>1</v>
      </c>
      <c r="I54" s="3" t="s">
        <v>63</v>
      </c>
    </row>
    <row r="55" spans="1:9" s="26" customFormat="1" x14ac:dyDescent="0.3">
      <c r="A55" s="616"/>
      <c r="B55" s="483" t="s">
        <v>144</v>
      </c>
      <c r="C55" s="481">
        <v>1</v>
      </c>
      <c r="D55" s="481">
        <v>1</v>
      </c>
      <c r="E55" s="481"/>
      <c r="F55" s="523"/>
      <c r="G55" s="523" t="s">
        <v>89</v>
      </c>
      <c r="H55" s="583">
        <v>1</v>
      </c>
      <c r="I55" s="3" t="s">
        <v>63</v>
      </c>
    </row>
    <row r="56" spans="1:9" s="26" customFormat="1" x14ac:dyDescent="0.3">
      <c r="A56" s="616"/>
      <c r="B56" s="483" t="s">
        <v>147</v>
      </c>
      <c r="C56" s="481">
        <v>1</v>
      </c>
      <c r="D56" s="481">
        <v>1</v>
      </c>
      <c r="E56" s="481"/>
      <c r="F56" s="523"/>
      <c r="G56" s="523" t="s">
        <v>89</v>
      </c>
      <c r="H56" s="583">
        <v>1</v>
      </c>
      <c r="I56" s="3" t="s">
        <v>63</v>
      </c>
    </row>
    <row r="57" spans="1:9" s="46" customFormat="1" x14ac:dyDescent="0.3">
      <c r="A57" s="619"/>
      <c r="B57" s="472" t="s">
        <v>972</v>
      </c>
      <c r="C57" s="466"/>
      <c r="D57" s="466"/>
      <c r="E57" s="466"/>
      <c r="F57" s="466">
        <v>1</v>
      </c>
      <c r="G57" s="473" t="s">
        <v>89</v>
      </c>
      <c r="H57" s="583">
        <v>1</v>
      </c>
      <c r="I57" s="3" t="s">
        <v>63</v>
      </c>
    </row>
    <row r="58" spans="1:9" s="46" customFormat="1" x14ac:dyDescent="0.3">
      <c r="A58" s="619"/>
      <c r="B58" s="472" t="s">
        <v>973</v>
      </c>
      <c r="C58" s="466"/>
      <c r="D58" s="466"/>
      <c r="E58" s="466"/>
      <c r="F58" s="466">
        <v>1</v>
      </c>
      <c r="G58" s="473" t="s">
        <v>89</v>
      </c>
      <c r="H58" s="583">
        <v>1</v>
      </c>
      <c r="I58" s="3" t="s">
        <v>63</v>
      </c>
    </row>
    <row r="59" spans="1:9" s="415" customFormat="1" x14ac:dyDescent="0.3">
      <c r="A59" s="623"/>
      <c r="B59" s="308" t="s">
        <v>156</v>
      </c>
      <c r="C59" s="305"/>
      <c r="D59" s="305"/>
      <c r="E59" s="305"/>
      <c r="F59" s="305"/>
      <c r="G59" s="305"/>
      <c r="H59" s="583"/>
      <c r="I59" s="262" t="s">
        <v>63</v>
      </c>
    </row>
    <row r="60" spans="1:9" s="26" customFormat="1" x14ac:dyDescent="0.3">
      <c r="A60" s="606" t="s">
        <v>10</v>
      </c>
      <c r="B60" s="217" t="s">
        <v>974</v>
      </c>
      <c r="C60" s="481">
        <v>1</v>
      </c>
      <c r="D60" s="481"/>
      <c r="E60" s="464">
        <v>1</v>
      </c>
      <c r="F60" s="481">
        <v>1</v>
      </c>
      <c r="G60" s="523" t="s">
        <v>89</v>
      </c>
      <c r="H60" s="583">
        <v>1</v>
      </c>
      <c r="I60" s="3" t="s">
        <v>63</v>
      </c>
    </row>
    <row r="61" spans="1:9" s="26" customFormat="1" x14ac:dyDescent="0.3">
      <c r="A61" s="606" t="s">
        <v>10</v>
      </c>
      <c r="B61" s="217" t="s">
        <v>975</v>
      </c>
      <c r="C61" s="481">
        <v>1</v>
      </c>
      <c r="D61" s="481"/>
      <c r="E61" s="464">
        <v>1</v>
      </c>
      <c r="F61" s="481">
        <v>1</v>
      </c>
      <c r="G61" s="523" t="s">
        <v>89</v>
      </c>
      <c r="H61" s="583">
        <v>1</v>
      </c>
      <c r="I61" s="3" t="s">
        <v>63</v>
      </c>
    </row>
    <row r="62" spans="1:9" s="26" customFormat="1" x14ac:dyDescent="0.3">
      <c r="A62" s="606" t="s">
        <v>10</v>
      </c>
      <c r="B62" s="217" t="s">
        <v>163</v>
      </c>
      <c r="C62" s="481">
        <v>1</v>
      </c>
      <c r="D62" s="481"/>
      <c r="E62" s="464">
        <v>1</v>
      </c>
      <c r="F62" s="481">
        <v>1</v>
      </c>
      <c r="G62" s="523" t="s">
        <v>89</v>
      </c>
      <c r="H62" s="583">
        <v>1</v>
      </c>
      <c r="I62" s="3" t="s">
        <v>63</v>
      </c>
    </row>
    <row r="63" spans="1:9" s="26" customFormat="1" x14ac:dyDescent="0.3">
      <c r="A63" s="606" t="s">
        <v>10</v>
      </c>
      <c r="B63" s="217" t="s">
        <v>166</v>
      </c>
      <c r="C63" s="481">
        <v>1</v>
      </c>
      <c r="D63" s="481"/>
      <c r="E63" s="464">
        <v>1</v>
      </c>
      <c r="F63" s="481">
        <v>1</v>
      </c>
      <c r="G63" s="523" t="s">
        <v>89</v>
      </c>
      <c r="H63" s="583">
        <v>1</v>
      </c>
      <c r="I63" s="3" t="s">
        <v>63</v>
      </c>
    </row>
    <row r="64" spans="1:9" s="46" customFormat="1" x14ac:dyDescent="0.3">
      <c r="A64" s="620" t="s">
        <v>10</v>
      </c>
      <c r="B64" s="227" t="s">
        <v>976</v>
      </c>
      <c r="C64" s="466"/>
      <c r="D64" s="466"/>
      <c r="E64" s="464">
        <v>1</v>
      </c>
      <c r="F64" s="466">
        <v>1</v>
      </c>
      <c r="G64" s="473" t="s">
        <v>89</v>
      </c>
      <c r="H64" s="583">
        <v>1</v>
      </c>
      <c r="I64" s="3" t="s">
        <v>63</v>
      </c>
    </row>
    <row r="65" spans="1:9" s="26" customFormat="1" x14ac:dyDescent="0.3">
      <c r="A65" s="616"/>
      <c r="B65" s="483" t="s">
        <v>977</v>
      </c>
      <c r="C65" s="481">
        <v>1</v>
      </c>
      <c r="D65" s="481"/>
      <c r="E65" s="481"/>
      <c r="F65" s="481">
        <v>1</v>
      </c>
      <c r="G65" s="523" t="s">
        <v>89</v>
      </c>
      <c r="H65" s="583">
        <v>1</v>
      </c>
      <c r="I65" s="3" t="s">
        <v>63</v>
      </c>
    </row>
    <row r="66" spans="1:9" s="13" customFormat="1" x14ac:dyDescent="0.3">
      <c r="A66" s="624" t="s">
        <v>178</v>
      </c>
      <c r="B66" s="365"/>
      <c r="C66" s="405"/>
      <c r="D66" s="405"/>
      <c r="E66" s="405"/>
      <c r="F66" s="405"/>
      <c r="G66" s="364"/>
      <c r="H66" s="593"/>
      <c r="I66" s="3" t="s">
        <v>63</v>
      </c>
    </row>
    <row r="67" spans="1:9" s="26" customFormat="1" x14ac:dyDescent="0.3">
      <c r="A67" s="616"/>
      <c r="B67" s="527" t="s">
        <v>752</v>
      </c>
      <c r="C67" s="523">
        <v>1</v>
      </c>
      <c r="D67" s="523">
        <v>1</v>
      </c>
      <c r="E67" s="523"/>
      <c r="F67" s="523"/>
      <c r="G67" s="536" t="s">
        <v>751</v>
      </c>
      <c r="H67" s="594">
        <v>1</v>
      </c>
      <c r="I67" s="3" t="s">
        <v>63</v>
      </c>
    </row>
    <row r="68" spans="1:9" s="76" customFormat="1" x14ac:dyDescent="0.3">
      <c r="A68" s="625"/>
      <c r="B68" s="497" t="s">
        <v>978</v>
      </c>
      <c r="C68" s="473"/>
      <c r="D68" s="473"/>
      <c r="E68" s="473"/>
      <c r="F68" s="473">
        <v>1</v>
      </c>
      <c r="G68" s="473" t="s">
        <v>89</v>
      </c>
      <c r="H68" s="594">
        <v>1</v>
      </c>
      <c r="I68" s="3" t="s">
        <v>63</v>
      </c>
    </row>
    <row r="69" spans="1:9" s="76" customFormat="1" x14ac:dyDescent="0.3">
      <c r="A69" s="625"/>
      <c r="B69" s="497" t="s">
        <v>979</v>
      </c>
      <c r="C69" s="473"/>
      <c r="D69" s="473"/>
      <c r="E69" s="473"/>
      <c r="F69" s="473">
        <v>1</v>
      </c>
      <c r="G69" s="473" t="s">
        <v>89</v>
      </c>
      <c r="H69" s="594">
        <v>1</v>
      </c>
      <c r="I69" s="3" t="s">
        <v>63</v>
      </c>
    </row>
    <row r="70" spans="1:9" s="76" customFormat="1" x14ac:dyDescent="0.3">
      <c r="A70" s="625"/>
      <c r="B70" s="518" t="s">
        <v>815</v>
      </c>
      <c r="C70" s="473"/>
      <c r="D70" s="473">
        <v>1</v>
      </c>
      <c r="E70" s="473"/>
      <c r="F70" s="473"/>
      <c r="G70" s="473" t="s">
        <v>89</v>
      </c>
      <c r="H70" s="594">
        <v>1</v>
      </c>
      <c r="I70" s="3" t="s">
        <v>63</v>
      </c>
    </row>
    <row r="71" spans="1:9" s="26" customFormat="1" x14ac:dyDescent="0.3">
      <c r="A71" s="616"/>
      <c r="B71" s="527" t="s">
        <v>816</v>
      </c>
      <c r="C71" s="523">
        <v>1</v>
      </c>
      <c r="D71" s="523">
        <v>1</v>
      </c>
      <c r="E71" s="523"/>
      <c r="F71" s="523"/>
      <c r="G71" s="523" t="s">
        <v>89</v>
      </c>
      <c r="H71" s="594">
        <v>1</v>
      </c>
      <c r="I71" s="3" t="s">
        <v>63</v>
      </c>
    </row>
    <row r="72" spans="1:9" s="78" customFormat="1" x14ac:dyDescent="0.3">
      <c r="A72" s="626" t="s">
        <v>10</v>
      </c>
      <c r="B72" s="497" t="s">
        <v>980</v>
      </c>
      <c r="C72" s="473"/>
      <c r="D72" s="473"/>
      <c r="E72" s="464">
        <v>1</v>
      </c>
      <c r="F72" s="473">
        <v>1</v>
      </c>
      <c r="G72" s="473" t="s">
        <v>89</v>
      </c>
      <c r="H72" s="594">
        <v>1</v>
      </c>
      <c r="I72" s="3" t="s">
        <v>63</v>
      </c>
    </row>
    <row r="73" spans="1:9" s="76" customFormat="1" x14ac:dyDescent="0.3">
      <c r="A73" s="625"/>
      <c r="B73" s="518" t="s">
        <v>817</v>
      </c>
      <c r="C73" s="473"/>
      <c r="D73" s="473">
        <v>1</v>
      </c>
      <c r="E73" s="473"/>
      <c r="F73" s="473"/>
      <c r="G73" s="473" t="s">
        <v>89</v>
      </c>
      <c r="H73" s="594">
        <v>1</v>
      </c>
      <c r="I73" s="3" t="s">
        <v>63</v>
      </c>
    </row>
    <row r="74" spans="1:9" s="46" customFormat="1" x14ac:dyDescent="0.3">
      <c r="A74" s="608" t="s">
        <v>205</v>
      </c>
      <c r="B74" s="361"/>
      <c r="C74" s="398"/>
      <c r="D74" s="398"/>
      <c r="E74" s="398"/>
      <c r="F74" s="398"/>
      <c r="G74" s="362"/>
      <c r="H74" s="593"/>
      <c r="I74" s="3" t="s">
        <v>63</v>
      </c>
    </row>
    <row r="75" spans="1:9" s="224" customFormat="1" x14ac:dyDescent="0.25">
      <c r="A75" s="627" t="s">
        <v>10</v>
      </c>
      <c r="B75" s="472" t="s">
        <v>707</v>
      </c>
      <c r="C75" s="466"/>
      <c r="D75" s="466"/>
      <c r="E75" s="464">
        <v>1</v>
      </c>
      <c r="F75" s="466">
        <v>1</v>
      </c>
      <c r="G75" s="473" t="s">
        <v>89</v>
      </c>
      <c r="H75" s="583">
        <v>1</v>
      </c>
      <c r="I75" s="3" t="s">
        <v>63</v>
      </c>
    </row>
    <row r="76" spans="1:9" s="224" customFormat="1" x14ac:dyDescent="0.25">
      <c r="A76" s="627" t="s">
        <v>10</v>
      </c>
      <c r="B76" s="497" t="s">
        <v>1259</v>
      </c>
      <c r="C76" s="466"/>
      <c r="D76" s="466"/>
      <c r="E76" s="477">
        <v>1</v>
      </c>
      <c r="F76" s="466">
        <v>1</v>
      </c>
      <c r="G76" s="473" t="s">
        <v>89</v>
      </c>
      <c r="H76" s="583">
        <v>1</v>
      </c>
      <c r="I76" s="3" t="s">
        <v>63</v>
      </c>
    </row>
    <row r="77" spans="1:9" s="253" customFormat="1" ht="37.5" x14ac:dyDescent="0.3">
      <c r="A77" s="629"/>
      <c r="B77" s="513" t="s">
        <v>1260</v>
      </c>
      <c r="C77" s="508"/>
      <c r="D77" s="508"/>
      <c r="E77" s="508"/>
      <c r="F77" s="508">
        <v>1</v>
      </c>
      <c r="G77" s="473" t="s">
        <v>89</v>
      </c>
      <c r="H77" s="583">
        <v>1</v>
      </c>
      <c r="I77" s="3" t="s">
        <v>63</v>
      </c>
    </row>
    <row r="78" spans="1:9" s="257" customFormat="1" x14ac:dyDescent="0.25">
      <c r="A78" s="630"/>
      <c r="B78" s="239" t="s">
        <v>1261</v>
      </c>
      <c r="C78" s="184">
        <v>1</v>
      </c>
      <c r="D78" s="184"/>
      <c r="E78" s="184"/>
      <c r="F78" s="305"/>
      <c r="G78" s="305" t="s">
        <v>89</v>
      </c>
      <c r="H78" s="583">
        <v>1</v>
      </c>
      <c r="I78" s="3" t="s">
        <v>63</v>
      </c>
    </row>
    <row r="79" spans="1:9" s="13" customFormat="1" x14ac:dyDescent="0.3">
      <c r="A79" s="624" t="s">
        <v>218</v>
      </c>
      <c r="B79" s="365"/>
      <c r="C79" s="405"/>
      <c r="D79" s="405"/>
      <c r="E79" s="405"/>
      <c r="F79" s="405"/>
      <c r="G79" s="364"/>
      <c r="H79" s="593"/>
      <c r="I79" s="3" t="s">
        <v>63</v>
      </c>
    </row>
    <row r="80" spans="1:9" s="404" customFormat="1" x14ac:dyDescent="0.3">
      <c r="A80" s="614"/>
      <c r="B80" s="357" t="s">
        <v>219</v>
      </c>
      <c r="C80" s="553"/>
      <c r="D80" s="553"/>
      <c r="E80" s="553"/>
      <c r="F80" s="553"/>
      <c r="G80" s="553"/>
      <c r="H80" s="583"/>
      <c r="I80" s="262" t="s">
        <v>63</v>
      </c>
    </row>
    <row r="81" spans="1:9" s="82" customFormat="1" ht="37.5" x14ac:dyDescent="0.3">
      <c r="A81" s="631" t="s">
        <v>10</v>
      </c>
      <c r="B81" s="80" t="s">
        <v>982</v>
      </c>
      <c r="C81" s="485"/>
      <c r="D81" s="485"/>
      <c r="E81" s="520">
        <v>1</v>
      </c>
      <c r="F81" s="485">
        <v>1</v>
      </c>
      <c r="G81" s="485" t="s">
        <v>222</v>
      </c>
      <c r="H81" s="594">
        <v>1</v>
      </c>
      <c r="I81" s="3" t="s">
        <v>63</v>
      </c>
    </row>
    <row r="82" spans="1:9" s="82" customFormat="1" x14ac:dyDescent="0.3">
      <c r="A82" s="631" t="s">
        <v>10</v>
      </c>
      <c r="B82" s="461" t="s">
        <v>983</v>
      </c>
      <c r="C82" s="485"/>
      <c r="D82" s="485"/>
      <c r="E82" s="520">
        <v>1</v>
      </c>
      <c r="F82" s="485">
        <v>1</v>
      </c>
      <c r="G82" s="485" t="s">
        <v>222</v>
      </c>
      <c r="H82" s="594">
        <v>1</v>
      </c>
      <c r="I82" s="3" t="s">
        <v>63</v>
      </c>
    </row>
    <row r="83" spans="1:9" s="404" customFormat="1" x14ac:dyDescent="0.3">
      <c r="A83" s="614"/>
      <c r="B83" s="357" t="s">
        <v>228</v>
      </c>
      <c r="C83" s="553"/>
      <c r="D83" s="553"/>
      <c r="E83" s="553"/>
      <c r="F83" s="553"/>
      <c r="G83" s="553"/>
      <c r="H83" s="583"/>
      <c r="I83" s="262" t="s">
        <v>63</v>
      </c>
    </row>
    <row r="84" spans="1:9" s="82" customFormat="1" ht="37.5" x14ac:dyDescent="0.3">
      <c r="A84" s="631" t="s">
        <v>10</v>
      </c>
      <c r="B84" s="461" t="s">
        <v>984</v>
      </c>
      <c r="C84" s="485"/>
      <c r="D84" s="485"/>
      <c r="E84" s="520">
        <v>1</v>
      </c>
      <c r="F84" s="485">
        <v>1</v>
      </c>
      <c r="G84" s="485" t="s">
        <v>222</v>
      </c>
      <c r="H84" s="594">
        <v>1</v>
      </c>
      <c r="I84" s="3" t="s">
        <v>63</v>
      </c>
    </row>
    <row r="85" spans="1:9" s="82" customFormat="1" x14ac:dyDescent="0.3">
      <c r="A85" s="631" t="s">
        <v>10</v>
      </c>
      <c r="B85" s="461" t="s">
        <v>1211</v>
      </c>
      <c r="C85" s="485"/>
      <c r="D85" s="485"/>
      <c r="E85" s="520">
        <v>1</v>
      </c>
      <c r="F85" s="485">
        <v>1</v>
      </c>
      <c r="G85" s="485" t="s">
        <v>222</v>
      </c>
      <c r="H85" s="594">
        <v>1</v>
      </c>
      <c r="I85" s="3" t="s">
        <v>63</v>
      </c>
    </row>
    <row r="86" spans="1:9" s="404" customFormat="1" x14ac:dyDescent="0.3">
      <c r="A86" s="632"/>
      <c r="B86" s="241" t="s">
        <v>235</v>
      </c>
      <c r="C86" s="553"/>
      <c r="D86" s="553"/>
      <c r="E86" s="553"/>
      <c r="F86" s="553"/>
      <c r="G86" s="553"/>
      <c r="H86" s="583"/>
      <c r="I86" s="262" t="s">
        <v>63</v>
      </c>
    </row>
    <row r="87" spans="1:9" s="13" customFormat="1" x14ac:dyDescent="0.3">
      <c r="A87" s="606" t="s">
        <v>10</v>
      </c>
      <c r="B87" s="461" t="s">
        <v>1210</v>
      </c>
      <c r="C87" s="465"/>
      <c r="D87" s="465"/>
      <c r="E87" s="477">
        <v>1</v>
      </c>
      <c r="F87" s="465">
        <v>1</v>
      </c>
      <c r="G87" s="465" t="s">
        <v>222</v>
      </c>
      <c r="H87" s="583">
        <v>1</v>
      </c>
      <c r="I87" s="3" t="s">
        <v>63</v>
      </c>
    </row>
    <row r="88" spans="1:9" s="13" customFormat="1" x14ac:dyDescent="0.3">
      <c r="A88" s="606" t="s">
        <v>10</v>
      </c>
      <c r="B88" s="461" t="s">
        <v>1209</v>
      </c>
      <c r="C88" s="465"/>
      <c r="D88" s="465"/>
      <c r="E88" s="477">
        <v>1</v>
      </c>
      <c r="F88" s="465">
        <v>1</v>
      </c>
      <c r="G88" s="465" t="s">
        <v>222</v>
      </c>
      <c r="H88" s="583">
        <v>1</v>
      </c>
      <c r="I88" s="3" t="s">
        <v>63</v>
      </c>
    </row>
    <row r="89" spans="1:9" s="13" customFormat="1" ht="37.5" x14ac:dyDescent="0.3">
      <c r="A89" s="606" t="s">
        <v>10</v>
      </c>
      <c r="B89" s="461" t="s">
        <v>989</v>
      </c>
      <c r="C89" s="465"/>
      <c r="D89" s="465"/>
      <c r="E89" s="477">
        <v>1</v>
      </c>
      <c r="F89" s="465">
        <v>1</v>
      </c>
      <c r="G89" s="465" t="s">
        <v>222</v>
      </c>
      <c r="H89" s="583">
        <v>1</v>
      </c>
      <c r="I89" s="3" t="s">
        <v>63</v>
      </c>
    </row>
    <row r="90" spans="1:9" s="82" customFormat="1" x14ac:dyDescent="0.3">
      <c r="A90" s="631" t="s">
        <v>10</v>
      </c>
      <c r="B90" s="522" t="s">
        <v>1207</v>
      </c>
      <c r="C90" s="485"/>
      <c r="D90" s="485"/>
      <c r="E90" s="520">
        <v>1</v>
      </c>
      <c r="F90" s="485">
        <v>1</v>
      </c>
      <c r="G90" s="465" t="s">
        <v>222</v>
      </c>
      <c r="H90" s="583">
        <v>1</v>
      </c>
      <c r="I90" s="3" t="s">
        <v>63</v>
      </c>
    </row>
    <row r="91" spans="1:9" s="82" customFormat="1" x14ac:dyDescent="0.3">
      <c r="A91" s="631" t="s">
        <v>10</v>
      </c>
      <c r="B91" s="561" t="s">
        <v>1208</v>
      </c>
      <c r="C91" s="586"/>
      <c r="D91" s="586"/>
      <c r="E91" s="587">
        <v>1</v>
      </c>
      <c r="F91" s="586">
        <v>1</v>
      </c>
      <c r="G91" s="559" t="s">
        <v>222</v>
      </c>
      <c r="H91" s="583">
        <v>1</v>
      </c>
      <c r="I91" s="3" t="s">
        <v>63</v>
      </c>
    </row>
    <row r="92" spans="1:9" x14ac:dyDescent="0.25">
      <c r="A92" s="371" t="s">
        <v>255</v>
      </c>
      <c r="B92" s="428"/>
      <c r="C92" s="429"/>
      <c r="D92" s="429"/>
      <c r="E92" s="429"/>
      <c r="F92" s="429"/>
      <c r="G92" s="430"/>
      <c r="H92" s="595"/>
      <c r="I92" s="3" t="s">
        <v>63</v>
      </c>
    </row>
    <row r="93" spans="1:9" s="13" customFormat="1" x14ac:dyDescent="0.3">
      <c r="A93" s="624" t="s">
        <v>256</v>
      </c>
      <c r="B93" s="365"/>
      <c r="C93" s="405"/>
      <c r="D93" s="405"/>
      <c r="E93" s="405"/>
      <c r="F93" s="405"/>
      <c r="G93" s="364"/>
      <c r="H93" s="593"/>
      <c r="I93" s="3" t="s">
        <v>63</v>
      </c>
    </row>
    <row r="94" spans="1:9" s="223" customFormat="1" ht="42" customHeight="1" x14ac:dyDescent="0.25">
      <c r="A94" s="615" t="s">
        <v>10</v>
      </c>
      <c r="B94" s="118" t="s">
        <v>992</v>
      </c>
      <c r="C94" s="481">
        <v>1</v>
      </c>
      <c r="D94" s="481"/>
      <c r="E94" s="482">
        <v>1</v>
      </c>
      <c r="F94" s="481">
        <v>1</v>
      </c>
      <c r="G94" s="481" t="s">
        <v>46</v>
      </c>
      <c r="H94" s="583">
        <v>1</v>
      </c>
      <c r="I94" s="3" t="s">
        <v>63</v>
      </c>
    </row>
    <row r="95" spans="1:9" s="258" customFormat="1" x14ac:dyDescent="0.25">
      <c r="A95" s="606"/>
      <c r="B95" s="111" t="s">
        <v>259</v>
      </c>
      <c r="C95" s="465"/>
      <c r="D95" s="465"/>
      <c r="E95" s="498"/>
      <c r="F95" s="465">
        <v>1</v>
      </c>
      <c r="G95" s="465" t="s">
        <v>46</v>
      </c>
      <c r="H95" s="583">
        <v>1</v>
      </c>
      <c r="I95" s="3" t="s">
        <v>63</v>
      </c>
    </row>
    <row r="96" spans="1:9" s="258" customFormat="1" x14ac:dyDescent="0.25">
      <c r="A96" s="606" t="s">
        <v>10</v>
      </c>
      <c r="B96" s="512" t="s">
        <v>262</v>
      </c>
      <c r="C96" s="465"/>
      <c r="D96" s="465"/>
      <c r="E96" s="477">
        <v>1</v>
      </c>
      <c r="F96" s="465">
        <v>1</v>
      </c>
      <c r="G96" s="465" t="s">
        <v>46</v>
      </c>
      <c r="H96" s="583">
        <v>1</v>
      </c>
      <c r="I96" s="3" t="s">
        <v>63</v>
      </c>
    </row>
    <row r="97" spans="1:9" s="223" customFormat="1" x14ac:dyDescent="0.3">
      <c r="A97" s="616"/>
      <c r="B97" s="491" t="s">
        <v>993</v>
      </c>
      <c r="C97" s="481">
        <v>1</v>
      </c>
      <c r="D97" s="481"/>
      <c r="E97" s="481"/>
      <c r="F97" s="481">
        <v>1</v>
      </c>
      <c r="G97" s="481" t="s">
        <v>89</v>
      </c>
      <c r="H97" s="583">
        <v>1</v>
      </c>
      <c r="I97" s="3" t="s">
        <v>63</v>
      </c>
    </row>
    <row r="98" spans="1:9" s="258" customFormat="1" x14ac:dyDescent="0.3">
      <c r="A98" s="610"/>
      <c r="B98" s="512" t="s">
        <v>994</v>
      </c>
      <c r="C98" s="465"/>
      <c r="D98" s="465"/>
      <c r="E98" s="465"/>
      <c r="F98" s="465">
        <v>1</v>
      </c>
      <c r="G98" s="498" t="s">
        <v>89</v>
      </c>
      <c r="H98" s="583">
        <v>1</v>
      </c>
      <c r="I98" s="3" t="s">
        <v>63</v>
      </c>
    </row>
    <row r="99" spans="1:9" s="223" customFormat="1" x14ac:dyDescent="0.3">
      <c r="A99" s="616"/>
      <c r="B99" s="483" t="s">
        <v>711</v>
      </c>
      <c r="C99" s="481">
        <v>1</v>
      </c>
      <c r="D99" s="484"/>
      <c r="E99" s="484"/>
      <c r="F99" s="523"/>
      <c r="G99" s="523" t="s">
        <v>89</v>
      </c>
      <c r="H99" s="583">
        <v>1</v>
      </c>
      <c r="I99" s="3" t="s">
        <v>63</v>
      </c>
    </row>
    <row r="100" spans="1:9" s="223" customFormat="1" x14ac:dyDescent="0.25">
      <c r="A100" s="606" t="s">
        <v>10</v>
      </c>
      <c r="B100" s="483" t="s">
        <v>995</v>
      </c>
      <c r="C100" s="481">
        <v>1</v>
      </c>
      <c r="D100" s="481"/>
      <c r="E100" s="464">
        <v>1</v>
      </c>
      <c r="F100" s="481">
        <v>1</v>
      </c>
      <c r="G100" s="523" t="s">
        <v>89</v>
      </c>
      <c r="H100" s="583">
        <v>1</v>
      </c>
      <c r="I100" s="3" t="s">
        <v>63</v>
      </c>
    </row>
    <row r="101" spans="1:9" s="224" customFormat="1" x14ac:dyDescent="0.3">
      <c r="A101" s="633"/>
      <c r="B101" s="483" t="s">
        <v>996</v>
      </c>
      <c r="C101" s="481"/>
      <c r="D101" s="481"/>
      <c r="E101" s="481"/>
      <c r="F101" s="481">
        <v>1</v>
      </c>
      <c r="G101" s="523" t="s">
        <v>89</v>
      </c>
      <c r="H101" s="583">
        <v>1</v>
      </c>
      <c r="I101" s="3" t="s">
        <v>63</v>
      </c>
    </row>
    <row r="102" spans="1:9" s="432" customFormat="1" x14ac:dyDescent="0.3">
      <c r="A102" s="634"/>
      <c r="B102" s="538" t="s">
        <v>715</v>
      </c>
      <c r="C102" s="495">
        <v>1</v>
      </c>
      <c r="D102" s="431"/>
      <c r="E102" s="431"/>
      <c r="F102" s="431"/>
      <c r="G102" s="495" t="s">
        <v>89</v>
      </c>
      <c r="H102" s="583">
        <v>1</v>
      </c>
      <c r="I102" s="262" t="s">
        <v>63</v>
      </c>
    </row>
    <row r="103" spans="1:9" s="257" customFormat="1" ht="37.5" x14ac:dyDescent="0.25">
      <c r="A103" s="635" t="s">
        <v>1244</v>
      </c>
      <c r="B103" s="516" t="s">
        <v>1212</v>
      </c>
      <c r="C103" s="490">
        <v>1</v>
      </c>
      <c r="D103" s="490"/>
      <c r="E103" s="521">
        <v>1</v>
      </c>
      <c r="F103" s="517"/>
      <c r="G103" s="517" t="s">
        <v>89</v>
      </c>
      <c r="H103" s="583">
        <v>1</v>
      </c>
      <c r="I103" s="3" t="s">
        <v>63</v>
      </c>
    </row>
    <row r="104" spans="1:9" s="257" customFormat="1" ht="37.5" x14ac:dyDescent="0.25">
      <c r="A104" s="636" t="s">
        <v>1244</v>
      </c>
      <c r="B104" s="483" t="s">
        <v>998</v>
      </c>
      <c r="C104" s="481">
        <v>1</v>
      </c>
      <c r="D104" s="481"/>
      <c r="E104" s="477">
        <v>1</v>
      </c>
      <c r="F104" s="523"/>
      <c r="G104" s="523" t="s">
        <v>89</v>
      </c>
      <c r="H104" s="583">
        <v>1</v>
      </c>
      <c r="I104" s="3" t="s">
        <v>63</v>
      </c>
    </row>
    <row r="105" spans="1:9" s="224" customFormat="1" x14ac:dyDescent="0.3">
      <c r="A105" s="619"/>
      <c r="B105" s="472" t="s">
        <v>999</v>
      </c>
      <c r="C105" s="466"/>
      <c r="D105" s="466"/>
      <c r="E105" s="466"/>
      <c r="F105" s="466">
        <v>1</v>
      </c>
      <c r="G105" s="473" t="s">
        <v>89</v>
      </c>
      <c r="H105" s="583">
        <v>1</v>
      </c>
      <c r="I105" s="3" t="s">
        <v>63</v>
      </c>
    </row>
    <row r="106" spans="1:9" s="257" customFormat="1" ht="37.5" x14ac:dyDescent="0.3">
      <c r="A106" s="625"/>
      <c r="B106" s="537" t="s">
        <v>716</v>
      </c>
      <c r="C106" s="490">
        <v>1</v>
      </c>
      <c r="D106" s="490"/>
      <c r="E106" s="490"/>
      <c r="F106" s="517"/>
      <c r="G106" s="490" t="s">
        <v>46</v>
      </c>
      <c r="H106" s="583">
        <v>1</v>
      </c>
      <c r="I106" s="3" t="s">
        <v>63</v>
      </c>
    </row>
    <row r="107" spans="1:9" customFormat="1" ht="37.5" x14ac:dyDescent="0.2">
      <c r="A107" s="606" t="s">
        <v>10</v>
      </c>
      <c r="B107" s="512" t="s">
        <v>1000</v>
      </c>
      <c r="C107" s="465"/>
      <c r="D107" s="465"/>
      <c r="E107" s="477">
        <v>1</v>
      </c>
      <c r="F107" s="465">
        <v>1</v>
      </c>
      <c r="G107" s="465" t="s">
        <v>46</v>
      </c>
      <c r="H107" s="583">
        <v>1</v>
      </c>
      <c r="I107" s="3" t="s">
        <v>63</v>
      </c>
    </row>
    <row r="108" spans="1:9" customFormat="1" x14ac:dyDescent="0.2">
      <c r="A108" s="606" t="s">
        <v>10</v>
      </c>
      <c r="B108" s="512" t="s">
        <v>719</v>
      </c>
      <c r="C108" s="465"/>
      <c r="D108" s="465"/>
      <c r="E108" s="477">
        <v>1</v>
      </c>
      <c r="F108" s="465">
        <v>1</v>
      </c>
      <c r="G108" s="465" t="s">
        <v>46</v>
      </c>
      <c r="H108" s="583">
        <v>1</v>
      </c>
      <c r="I108" s="3" t="s">
        <v>63</v>
      </c>
    </row>
    <row r="109" spans="1:9" customFormat="1" x14ac:dyDescent="0.2">
      <c r="A109" s="637" t="s">
        <v>10</v>
      </c>
      <c r="B109" s="534" t="s">
        <v>1108</v>
      </c>
      <c r="C109" s="542"/>
      <c r="D109" s="542"/>
      <c r="E109" s="589">
        <v>1</v>
      </c>
      <c r="F109" s="504">
        <v>1</v>
      </c>
      <c r="G109" s="504" t="s">
        <v>46</v>
      </c>
      <c r="H109" s="583">
        <v>1</v>
      </c>
      <c r="I109" s="3"/>
    </row>
    <row r="110" spans="1:9" customFormat="1" x14ac:dyDescent="0.2">
      <c r="A110" s="637" t="s">
        <v>10</v>
      </c>
      <c r="B110" s="588" t="s">
        <v>1109</v>
      </c>
      <c r="C110" s="559"/>
      <c r="D110" s="559"/>
      <c r="E110" s="589">
        <v>1</v>
      </c>
      <c r="F110" s="542">
        <v>1</v>
      </c>
      <c r="G110" s="542" t="s">
        <v>46</v>
      </c>
      <c r="H110" s="583">
        <v>1</v>
      </c>
      <c r="I110" s="3"/>
    </row>
    <row r="111" spans="1:9" x14ac:dyDescent="0.25">
      <c r="A111" s="371" t="s">
        <v>291</v>
      </c>
      <c r="B111" s="434"/>
      <c r="C111" s="435"/>
      <c r="D111" s="435"/>
      <c r="E111" s="435"/>
      <c r="F111" s="435"/>
      <c r="G111" s="436"/>
      <c r="H111" s="592"/>
      <c r="I111" s="3" t="s">
        <v>63</v>
      </c>
    </row>
    <row r="112" spans="1:9" s="55" customFormat="1" x14ac:dyDescent="0.3">
      <c r="A112" s="605" t="s">
        <v>292</v>
      </c>
      <c r="B112" s="361"/>
      <c r="C112" s="398"/>
      <c r="D112" s="398"/>
      <c r="E112" s="398"/>
      <c r="F112" s="398"/>
      <c r="G112" s="362"/>
      <c r="H112" s="593"/>
      <c r="I112" s="3" t="s">
        <v>63</v>
      </c>
    </row>
    <row r="113" spans="1:9" s="261" customFormat="1" x14ac:dyDescent="0.3">
      <c r="A113" s="638"/>
      <c r="B113" s="433" t="s">
        <v>293</v>
      </c>
      <c r="C113" s="353"/>
      <c r="D113" s="353"/>
      <c r="E113" s="359"/>
      <c r="F113" s="359"/>
      <c r="G113" s="359"/>
      <c r="H113" s="593"/>
      <c r="I113" s="262"/>
    </row>
    <row r="114" spans="1:9" s="46" customFormat="1" x14ac:dyDescent="0.3">
      <c r="A114" s="627" t="s">
        <v>10</v>
      </c>
      <c r="B114" s="512" t="s">
        <v>1001</v>
      </c>
      <c r="C114" s="465"/>
      <c r="D114" s="465"/>
      <c r="E114" s="464">
        <v>1</v>
      </c>
      <c r="F114" s="466">
        <v>1</v>
      </c>
      <c r="G114" s="466" t="s">
        <v>296</v>
      </c>
      <c r="H114" s="583">
        <v>1</v>
      </c>
      <c r="I114" s="3" t="s">
        <v>63</v>
      </c>
    </row>
    <row r="115" spans="1:9" s="46" customFormat="1" x14ac:dyDescent="0.3">
      <c r="A115" s="631" t="s">
        <v>10</v>
      </c>
      <c r="B115" s="512" t="s">
        <v>1002</v>
      </c>
      <c r="C115" s="465"/>
      <c r="D115" s="465"/>
      <c r="E115" s="464">
        <v>1</v>
      </c>
      <c r="F115" s="466">
        <v>1</v>
      </c>
      <c r="G115" s="466" t="s">
        <v>296</v>
      </c>
      <c r="H115" s="583">
        <v>1</v>
      </c>
      <c r="I115" s="3" t="s">
        <v>63</v>
      </c>
    </row>
    <row r="116" spans="1:9" s="46" customFormat="1" x14ac:dyDescent="0.3">
      <c r="A116" s="631" t="s">
        <v>10</v>
      </c>
      <c r="B116" s="512" t="s">
        <v>1003</v>
      </c>
      <c r="C116" s="465"/>
      <c r="D116" s="465"/>
      <c r="E116" s="464">
        <v>1</v>
      </c>
      <c r="F116" s="466">
        <v>1</v>
      </c>
      <c r="G116" s="466" t="s">
        <v>296</v>
      </c>
      <c r="H116" s="583">
        <v>1</v>
      </c>
      <c r="I116" s="3" t="s">
        <v>63</v>
      </c>
    </row>
    <row r="117" spans="1:9" s="13" customFormat="1" x14ac:dyDescent="0.3">
      <c r="A117" s="624" t="s">
        <v>303</v>
      </c>
      <c r="B117" s="437"/>
      <c r="C117" s="438"/>
      <c r="D117" s="438"/>
      <c r="E117" s="438"/>
      <c r="F117" s="438"/>
      <c r="G117" s="439"/>
      <c r="H117" s="593"/>
      <c r="I117" s="3" t="s">
        <v>63</v>
      </c>
    </row>
    <row r="118" spans="1:9" s="13" customFormat="1" x14ac:dyDescent="0.3">
      <c r="A118" s="606" t="s">
        <v>10</v>
      </c>
      <c r="B118" s="470" t="s">
        <v>1005</v>
      </c>
      <c r="C118" s="469"/>
      <c r="D118" s="469"/>
      <c r="E118" s="468">
        <v>1</v>
      </c>
      <c r="F118" s="465">
        <v>1</v>
      </c>
      <c r="G118" s="465" t="s">
        <v>296</v>
      </c>
      <c r="H118" s="583">
        <v>1</v>
      </c>
      <c r="I118" s="3"/>
    </row>
    <row r="119" spans="1:9" x14ac:dyDescent="0.25">
      <c r="A119" s="606" t="s">
        <v>10</v>
      </c>
      <c r="B119" s="516" t="s">
        <v>1004</v>
      </c>
      <c r="C119" s="490"/>
      <c r="D119" s="490"/>
      <c r="E119" s="521">
        <v>1</v>
      </c>
      <c r="F119" s="490">
        <v>1</v>
      </c>
      <c r="G119" s="490" t="s">
        <v>296</v>
      </c>
      <c r="H119" s="583">
        <v>1</v>
      </c>
      <c r="I119" s="3" t="s">
        <v>63</v>
      </c>
    </row>
    <row r="120" spans="1:9" x14ac:dyDescent="0.25">
      <c r="A120" s="606" t="s">
        <v>10</v>
      </c>
      <c r="B120" s="512" t="s">
        <v>1006</v>
      </c>
      <c r="C120" s="465"/>
      <c r="D120" s="465"/>
      <c r="E120" s="477">
        <v>1</v>
      </c>
      <c r="F120" s="465">
        <v>1</v>
      </c>
      <c r="G120" s="465" t="s">
        <v>296</v>
      </c>
      <c r="H120" s="583">
        <v>1</v>
      </c>
      <c r="I120" s="3" t="s">
        <v>63</v>
      </c>
    </row>
    <row r="121" spans="1:9" x14ac:dyDescent="0.25">
      <c r="A121" s="606" t="s">
        <v>10</v>
      </c>
      <c r="B121" s="512" t="s">
        <v>1007</v>
      </c>
      <c r="C121" s="465"/>
      <c r="D121" s="465"/>
      <c r="E121" s="477">
        <v>1</v>
      </c>
      <c r="F121" s="465">
        <v>1</v>
      </c>
      <c r="G121" s="465" t="s">
        <v>296</v>
      </c>
      <c r="H121" s="583">
        <v>1</v>
      </c>
      <c r="I121" s="3" t="s">
        <v>63</v>
      </c>
    </row>
    <row r="122" spans="1:9" x14ac:dyDescent="0.3">
      <c r="A122" s="639" t="s">
        <v>316</v>
      </c>
      <c r="B122" s="440"/>
      <c r="C122" s="443"/>
      <c r="D122" s="443"/>
      <c r="E122" s="443"/>
      <c r="F122" s="443"/>
      <c r="G122" s="444"/>
      <c r="H122" s="583"/>
    </row>
    <row r="123" spans="1:9" x14ac:dyDescent="0.3">
      <c r="A123" s="610"/>
      <c r="B123" s="518" t="s">
        <v>1215</v>
      </c>
      <c r="C123" s="498"/>
      <c r="D123" s="498"/>
      <c r="E123" s="498"/>
      <c r="F123" s="498">
        <v>1</v>
      </c>
      <c r="G123" s="498" t="s">
        <v>317</v>
      </c>
      <c r="H123" s="583">
        <v>1</v>
      </c>
    </row>
    <row r="124" spans="1:9" x14ac:dyDescent="0.25">
      <c r="A124" s="606" t="s">
        <v>10</v>
      </c>
      <c r="B124" s="518" t="s">
        <v>1214</v>
      </c>
      <c r="C124" s="498"/>
      <c r="D124" s="498"/>
      <c r="E124" s="477">
        <v>1</v>
      </c>
      <c r="F124" s="498">
        <v>1</v>
      </c>
      <c r="G124" s="498" t="s">
        <v>317</v>
      </c>
      <c r="H124" s="583">
        <v>1</v>
      </c>
    </row>
    <row r="125" spans="1:9" x14ac:dyDescent="0.25">
      <c r="A125" s="606" t="s">
        <v>10</v>
      </c>
      <c r="B125" s="518" t="s">
        <v>1213</v>
      </c>
      <c r="C125" s="498"/>
      <c r="D125" s="498"/>
      <c r="E125" s="477">
        <v>1</v>
      </c>
      <c r="F125" s="498">
        <v>1</v>
      </c>
      <c r="G125" s="498" t="s">
        <v>317</v>
      </c>
      <c r="H125" s="583">
        <v>1</v>
      </c>
    </row>
    <row r="126" spans="1:9" s="13" customFormat="1" x14ac:dyDescent="0.3">
      <c r="A126" s="624" t="s">
        <v>318</v>
      </c>
      <c r="B126" s="365"/>
      <c r="C126" s="405"/>
      <c r="D126" s="405"/>
      <c r="E126" s="405"/>
      <c r="F126" s="405"/>
      <c r="G126" s="364"/>
      <c r="H126" s="593"/>
      <c r="I126" s="3" t="s">
        <v>63</v>
      </c>
    </row>
    <row r="127" spans="1:9" x14ac:dyDescent="0.25">
      <c r="A127" s="606" t="s">
        <v>10</v>
      </c>
      <c r="B127" s="461" t="s">
        <v>319</v>
      </c>
      <c r="C127" s="465"/>
      <c r="D127" s="465"/>
      <c r="E127" s="477">
        <v>1</v>
      </c>
      <c r="F127" s="465">
        <v>1</v>
      </c>
      <c r="G127" s="465" t="s">
        <v>321</v>
      </c>
      <c r="H127" s="583">
        <v>1</v>
      </c>
      <c r="I127" s="3" t="s">
        <v>63</v>
      </c>
    </row>
    <row r="128" spans="1:9" x14ac:dyDescent="0.25">
      <c r="A128" s="606" t="s">
        <v>10</v>
      </c>
      <c r="B128" s="472" t="s">
        <v>1010</v>
      </c>
      <c r="C128" s="465"/>
      <c r="D128" s="465"/>
      <c r="E128" s="477">
        <v>1</v>
      </c>
      <c r="F128" s="465">
        <v>1</v>
      </c>
      <c r="G128" s="465" t="s">
        <v>321</v>
      </c>
      <c r="H128" s="583">
        <v>1</v>
      </c>
      <c r="I128" s="3" t="s">
        <v>63</v>
      </c>
    </row>
    <row r="129" spans="1:9" x14ac:dyDescent="0.25">
      <c r="A129" s="606" t="s">
        <v>10</v>
      </c>
      <c r="B129" s="42" t="s">
        <v>1011</v>
      </c>
      <c r="C129" s="465"/>
      <c r="D129" s="465"/>
      <c r="E129" s="477">
        <v>1</v>
      </c>
      <c r="F129" s="465">
        <v>1</v>
      </c>
      <c r="G129" s="465" t="s">
        <v>321</v>
      </c>
      <c r="H129" s="583">
        <v>1</v>
      </c>
      <c r="I129" s="3" t="s">
        <v>63</v>
      </c>
    </row>
    <row r="130" spans="1:9" s="143" customFormat="1" x14ac:dyDescent="0.25">
      <c r="A130" s="606" t="s">
        <v>10</v>
      </c>
      <c r="B130" s="533" t="s">
        <v>830</v>
      </c>
      <c r="C130" s="106">
        <v>1</v>
      </c>
      <c r="D130" s="106"/>
      <c r="E130" s="107">
        <v>1</v>
      </c>
      <c r="F130" s="106">
        <v>1</v>
      </c>
      <c r="G130" s="106" t="s">
        <v>296</v>
      </c>
      <c r="H130" s="583">
        <v>1</v>
      </c>
      <c r="I130" s="3" t="s">
        <v>63</v>
      </c>
    </row>
    <row r="131" spans="1:9" s="108" customFormat="1" x14ac:dyDescent="0.25">
      <c r="A131" s="640"/>
      <c r="B131" s="550" t="s">
        <v>831</v>
      </c>
      <c r="C131" s="507">
        <v>1</v>
      </c>
      <c r="D131" s="507"/>
      <c r="E131" s="507"/>
      <c r="F131" s="507">
        <v>1</v>
      </c>
      <c r="G131" s="507" t="s">
        <v>29</v>
      </c>
      <c r="H131" s="583">
        <v>1</v>
      </c>
      <c r="I131" s="3" t="s">
        <v>63</v>
      </c>
    </row>
    <row r="132" spans="1:9" s="14" customFormat="1" ht="23.45" customHeight="1" x14ac:dyDescent="0.25">
      <c r="A132" s="606" t="s">
        <v>722</v>
      </c>
      <c r="B132" s="512" t="s">
        <v>832</v>
      </c>
      <c r="C132" s="485" t="s">
        <v>697</v>
      </c>
      <c r="D132" s="465"/>
      <c r="E132" s="465"/>
      <c r="F132" s="465">
        <v>1</v>
      </c>
      <c r="G132" s="465" t="s">
        <v>296</v>
      </c>
      <c r="H132" s="583">
        <v>1</v>
      </c>
      <c r="I132" s="3" t="s">
        <v>63</v>
      </c>
    </row>
    <row r="133" spans="1:9" s="14" customFormat="1" x14ac:dyDescent="0.25">
      <c r="A133" s="606" t="s">
        <v>10</v>
      </c>
      <c r="B133" s="516" t="s">
        <v>1012</v>
      </c>
      <c r="C133" s="490">
        <v>1</v>
      </c>
      <c r="D133" s="490"/>
      <c r="E133" s="521">
        <v>1</v>
      </c>
      <c r="F133" s="490">
        <v>1</v>
      </c>
      <c r="G133" s="490" t="s">
        <v>340</v>
      </c>
      <c r="H133" s="583">
        <v>1</v>
      </c>
      <c r="I133" s="3" t="s">
        <v>63</v>
      </c>
    </row>
    <row r="134" spans="1:9" s="264" customFormat="1" x14ac:dyDescent="0.25">
      <c r="A134" s="641"/>
      <c r="B134" s="493" t="s">
        <v>1013</v>
      </c>
      <c r="C134" s="495">
        <v>1</v>
      </c>
      <c r="D134" s="495"/>
      <c r="E134" s="495"/>
      <c r="F134" s="495">
        <v>1</v>
      </c>
      <c r="G134" s="495" t="s">
        <v>46</v>
      </c>
      <c r="H134" s="583">
        <v>1</v>
      </c>
      <c r="I134" s="262" t="s">
        <v>63</v>
      </c>
    </row>
    <row r="135" spans="1:9" s="13" customFormat="1" x14ac:dyDescent="0.3">
      <c r="A135" s="624" t="s">
        <v>833</v>
      </c>
      <c r="B135" s="365"/>
      <c r="C135" s="405"/>
      <c r="D135" s="405"/>
      <c r="E135" s="405"/>
      <c r="F135" s="405"/>
      <c r="G135" s="364"/>
      <c r="H135" s="593"/>
      <c r="I135" s="3" t="s">
        <v>63</v>
      </c>
    </row>
    <row r="136" spans="1:9" x14ac:dyDescent="0.25">
      <c r="A136" s="606" t="s">
        <v>10</v>
      </c>
      <c r="B136" s="512" t="s">
        <v>1014</v>
      </c>
      <c r="C136" s="465">
        <v>1</v>
      </c>
      <c r="D136" s="465"/>
      <c r="E136" s="477">
        <v>1</v>
      </c>
      <c r="F136" s="465">
        <v>1</v>
      </c>
      <c r="G136" s="465" t="s">
        <v>296</v>
      </c>
      <c r="H136" s="583">
        <v>1</v>
      </c>
      <c r="I136" s="3" t="s">
        <v>63</v>
      </c>
    </row>
    <row r="137" spans="1:9" s="13" customFormat="1" x14ac:dyDescent="0.3">
      <c r="A137" s="606" t="s">
        <v>10</v>
      </c>
      <c r="B137" s="512" t="s">
        <v>1015</v>
      </c>
      <c r="C137" s="465">
        <v>1</v>
      </c>
      <c r="D137" s="465"/>
      <c r="E137" s="477">
        <v>1</v>
      </c>
      <c r="F137" s="465">
        <v>1</v>
      </c>
      <c r="G137" s="465" t="s">
        <v>296</v>
      </c>
      <c r="H137" s="583">
        <v>1</v>
      </c>
      <c r="I137" s="3" t="s">
        <v>63</v>
      </c>
    </row>
    <row r="138" spans="1:9" x14ac:dyDescent="0.25">
      <c r="A138" s="371" t="s">
        <v>350</v>
      </c>
      <c r="B138" s="406"/>
      <c r="C138" s="407"/>
      <c r="D138" s="407"/>
      <c r="E138" s="407"/>
      <c r="F138" s="407"/>
      <c r="G138" s="408"/>
      <c r="H138" s="592"/>
      <c r="I138" s="3" t="s">
        <v>63</v>
      </c>
    </row>
    <row r="139" spans="1:9" s="13" customFormat="1" x14ac:dyDescent="0.3">
      <c r="A139" s="624" t="s">
        <v>834</v>
      </c>
      <c r="B139" s="365"/>
      <c r="C139" s="405"/>
      <c r="D139" s="405"/>
      <c r="E139" s="405"/>
      <c r="F139" s="405"/>
      <c r="G139" s="364"/>
      <c r="H139" s="593"/>
      <c r="I139" s="3" t="s">
        <v>63</v>
      </c>
    </row>
    <row r="140" spans="1:9" s="404" customFormat="1" x14ac:dyDescent="0.3">
      <c r="A140" s="614"/>
      <c r="B140" s="357" t="s">
        <v>835</v>
      </c>
      <c r="C140" s="553"/>
      <c r="D140" s="553"/>
      <c r="E140" s="553"/>
      <c r="F140" s="553"/>
      <c r="G140" s="553"/>
      <c r="H140" s="583"/>
      <c r="I140" s="262" t="s">
        <v>63</v>
      </c>
    </row>
    <row r="141" spans="1:9" s="13" customFormat="1" x14ac:dyDescent="0.3">
      <c r="A141" s="606" t="s">
        <v>10</v>
      </c>
      <c r="B141" s="461" t="s">
        <v>836</v>
      </c>
      <c r="C141" s="465"/>
      <c r="D141" s="465"/>
      <c r="E141" s="477">
        <v>1</v>
      </c>
      <c r="F141" s="465">
        <v>1</v>
      </c>
      <c r="G141" s="465" t="s">
        <v>353</v>
      </c>
      <c r="H141" s="583">
        <v>1</v>
      </c>
      <c r="I141" s="3" t="s">
        <v>63</v>
      </c>
    </row>
    <row r="142" spans="1:9" s="73" customFormat="1" x14ac:dyDescent="0.3">
      <c r="A142" s="606" t="s">
        <v>10</v>
      </c>
      <c r="B142" s="491" t="s">
        <v>1216</v>
      </c>
      <c r="C142" s="514">
        <v>1</v>
      </c>
      <c r="D142" s="514"/>
      <c r="E142" s="482">
        <v>1</v>
      </c>
      <c r="F142" s="514">
        <v>1</v>
      </c>
      <c r="G142" s="514" t="s">
        <v>353</v>
      </c>
      <c r="H142" s="583">
        <v>1</v>
      </c>
      <c r="I142" s="3" t="s">
        <v>63</v>
      </c>
    </row>
    <row r="143" spans="1:9" s="73" customFormat="1" ht="37.5" x14ac:dyDescent="0.3">
      <c r="A143" s="606" t="s">
        <v>10</v>
      </c>
      <c r="B143" s="491" t="s">
        <v>838</v>
      </c>
      <c r="C143" s="514">
        <v>1</v>
      </c>
      <c r="D143" s="514"/>
      <c r="E143" s="482">
        <v>1</v>
      </c>
      <c r="F143" s="514">
        <v>1</v>
      </c>
      <c r="G143" s="514" t="s">
        <v>353</v>
      </c>
      <c r="H143" s="583">
        <v>1</v>
      </c>
      <c r="I143" s="3" t="s">
        <v>63</v>
      </c>
    </row>
    <row r="144" spans="1:9" s="46" customFormat="1" ht="37.5" x14ac:dyDescent="0.3">
      <c r="A144" s="619"/>
      <c r="B144" s="472" t="s">
        <v>839</v>
      </c>
      <c r="C144" s="466"/>
      <c r="D144" s="466"/>
      <c r="E144" s="466"/>
      <c r="F144" s="466">
        <v>1</v>
      </c>
      <c r="G144" s="466" t="s">
        <v>353</v>
      </c>
      <c r="H144" s="583">
        <v>1</v>
      </c>
      <c r="I144" s="3" t="s">
        <v>63</v>
      </c>
    </row>
    <row r="145" spans="1:9" s="404" customFormat="1" x14ac:dyDescent="0.3">
      <c r="A145" s="614"/>
      <c r="B145" s="515" t="s">
        <v>840</v>
      </c>
      <c r="C145" s="553"/>
      <c r="D145" s="553"/>
      <c r="E145" s="553"/>
      <c r="F145" s="553"/>
      <c r="G145" s="553"/>
      <c r="H145" s="583"/>
      <c r="I145" s="262" t="s">
        <v>63</v>
      </c>
    </row>
    <row r="146" spans="1:9" s="78" customFormat="1" x14ac:dyDescent="0.3">
      <c r="A146" s="606" t="s">
        <v>10</v>
      </c>
      <c r="B146" s="512" t="s">
        <v>841</v>
      </c>
      <c r="C146" s="506"/>
      <c r="D146" s="506"/>
      <c r="E146" s="477">
        <v>1</v>
      </c>
      <c r="F146" s="506">
        <v>1</v>
      </c>
      <c r="G146" s="508" t="s">
        <v>353</v>
      </c>
      <c r="H146" s="583">
        <v>1</v>
      </c>
      <c r="I146" s="3" t="s">
        <v>63</v>
      </c>
    </row>
    <row r="147" spans="1:9" s="78" customFormat="1" x14ac:dyDescent="0.3">
      <c r="A147" s="606" t="s">
        <v>10</v>
      </c>
      <c r="B147" s="512" t="s">
        <v>842</v>
      </c>
      <c r="C147" s="506"/>
      <c r="D147" s="506"/>
      <c r="E147" s="477">
        <v>1</v>
      </c>
      <c r="F147" s="506">
        <v>1</v>
      </c>
      <c r="G147" s="508" t="s">
        <v>353</v>
      </c>
      <c r="H147" s="583">
        <v>1</v>
      </c>
      <c r="I147" s="3" t="s">
        <v>63</v>
      </c>
    </row>
    <row r="148" spans="1:9" s="46" customFormat="1" x14ac:dyDescent="0.3">
      <c r="A148" s="619"/>
      <c r="B148" s="472" t="s">
        <v>843</v>
      </c>
      <c r="C148" s="466"/>
      <c r="D148" s="466"/>
      <c r="E148" s="466"/>
      <c r="F148" s="466">
        <v>1</v>
      </c>
      <c r="G148" s="466" t="s">
        <v>353</v>
      </c>
      <c r="H148" s="583">
        <v>1</v>
      </c>
      <c r="I148" s="3" t="s">
        <v>63</v>
      </c>
    </row>
    <row r="149" spans="1:9" s="404" customFormat="1" x14ac:dyDescent="0.3">
      <c r="A149" s="614"/>
      <c r="B149" s="515" t="s">
        <v>844</v>
      </c>
      <c r="C149" s="553"/>
      <c r="D149" s="553"/>
      <c r="E149" s="553"/>
      <c r="F149" s="553"/>
      <c r="G149" s="553"/>
      <c r="H149" s="583"/>
      <c r="I149" s="262" t="s">
        <v>63</v>
      </c>
    </row>
    <row r="150" spans="1:9" s="78" customFormat="1" x14ac:dyDescent="0.3">
      <c r="A150" s="626" t="s">
        <v>10</v>
      </c>
      <c r="B150" s="461" t="s">
        <v>1217</v>
      </c>
      <c r="C150" s="465"/>
      <c r="D150" s="465"/>
      <c r="E150" s="477">
        <v>1</v>
      </c>
      <c r="F150" s="465">
        <v>1</v>
      </c>
      <c r="G150" s="466" t="s">
        <v>353</v>
      </c>
      <c r="H150" s="583">
        <v>1</v>
      </c>
      <c r="I150" s="3" t="s">
        <v>63</v>
      </c>
    </row>
    <row r="151" spans="1:9" s="78" customFormat="1" x14ac:dyDescent="0.3">
      <c r="A151" s="626" t="s">
        <v>10</v>
      </c>
      <c r="B151" s="512" t="s">
        <v>1218</v>
      </c>
      <c r="C151" s="506"/>
      <c r="D151" s="506"/>
      <c r="E151" s="477">
        <v>1</v>
      </c>
      <c r="F151" s="506">
        <v>1</v>
      </c>
      <c r="G151" s="508" t="s">
        <v>353</v>
      </c>
      <c r="H151" s="583">
        <v>1</v>
      </c>
      <c r="I151" s="3" t="s">
        <v>63</v>
      </c>
    </row>
    <row r="152" spans="1:9" s="78" customFormat="1" x14ac:dyDescent="0.3">
      <c r="A152" s="626" t="s">
        <v>10</v>
      </c>
      <c r="B152" s="461" t="s">
        <v>1219</v>
      </c>
      <c r="C152" s="465"/>
      <c r="D152" s="465"/>
      <c r="E152" s="477">
        <v>1</v>
      </c>
      <c r="F152" s="465">
        <v>1</v>
      </c>
      <c r="G152" s="466" t="s">
        <v>353</v>
      </c>
      <c r="H152" s="583">
        <v>1</v>
      </c>
      <c r="I152" s="3" t="s">
        <v>63</v>
      </c>
    </row>
    <row r="153" spans="1:9" s="78" customFormat="1" ht="37.5" x14ac:dyDescent="0.3">
      <c r="A153" s="626" t="s">
        <v>10</v>
      </c>
      <c r="B153" s="512" t="s">
        <v>1220</v>
      </c>
      <c r="C153" s="506"/>
      <c r="D153" s="506"/>
      <c r="E153" s="477">
        <v>1</v>
      </c>
      <c r="F153" s="506">
        <v>1</v>
      </c>
      <c r="G153" s="508" t="s">
        <v>353</v>
      </c>
      <c r="H153" s="583">
        <v>1</v>
      </c>
      <c r="I153" s="3" t="s">
        <v>63</v>
      </c>
    </row>
    <row r="154" spans="1:9" s="13" customFormat="1" x14ac:dyDescent="0.3">
      <c r="A154" s="624" t="s">
        <v>849</v>
      </c>
      <c r="B154" s="365"/>
      <c r="C154" s="405"/>
      <c r="D154" s="405"/>
      <c r="E154" s="405"/>
      <c r="F154" s="405"/>
      <c r="G154" s="364"/>
      <c r="H154" s="593"/>
      <c r="I154" s="3" t="s">
        <v>63</v>
      </c>
    </row>
    <row r="155" spans="1:9" s="26" customFormat="1" ht="37.5" x14ac:dyDescent="0.3">
      <c r="A155" s="616"/>
      <c r="B155" s="483" t="s">
        <v>850</v>
      </c>
      <c r="C155" s="481">
        <v>1</v>
      </c>
      <c r="D155" s="481"/>
      <c r="E155" s="481"/>
      <c r="F155" s="481">
        <v>1</v>
      </c>
      <c r="G155" s="514" t="s">
        <v>353</v>
      </c>
      <c r="H155" s="583">
        <v>1</v>
      </c>
      <c r="I155" s="3" t="s">
        <v>63</v>
      </c>
    </row>
    <row r="156" spans="1:9" s="46" customFormat="1" x14ac:dyDescent="0.3">
      <c r="A156" s="619"/>
      <c r="B156" s="472" t="s">
        <v>851</v>
      </c>
      <c r="C156" s="466"/>
      <c r="D156" s="466"/>
      <c r="E156" s="466"/>
      <c r="F156" s="466">
        <v>1</v>
      </c>
      <c r="G156" s="508" t="s">
        <v>353</v>
      </c>
      <c r="H156" s="583">
        <v>1</v>
      </c>
      <c r="I156" s="3" t="s">
        <v>63</v>
      </c>
    </row>
    <row r="157" spans="1:9" s="13" customFormat="1" x14ac:dyDescent="0.3">
      <c r="A157" s="608" t="s">
        <v>852</v>
      </c>
      <c r="B157" s="361"/>
      <c r="C157" s="398"/>
      <c r="D157" s="398"/>
      <c r="E157" s="398"/>
      <c r="F157" s="398"/>
      <c r="G157" s="362"/>
      <c r="H157" s="593"/>
      <c r="I157" s="3" t="s">
        <v>63</v>
      </c>
    </row>
    <row r="158" spans="1:9" s="46" customFormat="1" x14ac:dyDescent="0.3">
      <c r="A158" s="619"/>
      <c r="B158" s="472" t="s">
        <v>853</v>
      </c>
      <c r="C158" s="466"/>
      <c r="D158" s="466"/>
      <c r="E158" s="466"/>
      <c r="F158" s="466">
        <v>1</v>
      </c>
      <c r="G158" s="466" t="s">
        <v>353</v>
      </c>
      <c r="H158" s="583">
        <v>1</v>
      </c>
      <c r="I158" s="3" t="s">
        <v>63</v>
      </c>
    </row>
    <row r="159" spans="1:9" s="13" customFormat="1" x14ac:dyDescent="0.3">
      <c r="A159" s="606" t="s">
        <v>10</v>
      </c>
      <c r="B159" s="461" t="s">
        <v>854</v>
      </c>
      <c r="C159" s="465"/>
      <c r="D159" s="465"/>
      <c r="E159" s="477">
        <v>1</v>
      </c>
      <c r="F159" s="465">
        <v>1</v>
      </c>
      <c r="G159" s="465" t="s">
        <v>89</v>
      </c>
      <c r="H159" s="583">
        <v>1</v>
      </c>
      <c r="I159" s="3" t="s">
        <v>63</v>
      </c>
    </row>
    <row r="160" spans="1:9" s="13" customFormat="1" x14ac:dyDescent="0.3">
      <c r="A160" s="606" t="s">
        <v>10</v>
      </c>
      <c r="B160" s="461" t="s">
        <v>1016</v>
      </c>
      <c r="C160" s="465"/>
      <c r="D160" s="465"/>
      <c r="E160" s="477">
        <v>1</v>
      </c>
      <c r="F160" s="465">
        <v>1</v>
      </c>
      <c r="G160" s="465" t="s">
        <v>353</v>
      </c>
      <c r="H160" s="583">
        <v>1</v>
      </c>
      <c r="I160" s="3" t="s">
        <v>63</v>
      </c>
    </row>
    <row r="161" spans="1:9" s="13" customFormat="1" x14ac:dyDescent="0.3">
      <c r="A161" s="606" t="s">
        <v>10</v>
      </c>
      <c r="B161" s="513" t="s">
        <v>1017</v>
      </c>
      <c r="C161" s="465"/>
      <c r="D161" s="465"/>
      <c r="E161" s="477">
        <v>1</v>
      </c>
      <c r="F161" s="465">
        <v>1</v>
      </c>
      <c r="G161" s="465" t="s">
        <v>353</v>
      </c>
      <c r="H161" s="583">
        <v>1</v>
      </c>
      <c r="I161" s="3" t="s">
        <v>63</v>
      </c>
    </row>
    <row r="162" spans="1:9" s="26" customFormat="1" x14ac:dyDescent="0.3">
      <c r="A162" s="606" t="s">
        <v>10</v>
      </c>
      <c r="B162" s="491" t="s">
        <v>1018</v>
      </c>
      <c r="C162" s="481">
        <v>1</v>
      </c>
      <c r="D162" s="481"/>
      <c r="E162" s="482">
        <v>1</v>
      </c>
      <c r="F162" s="481">
        <v>1</v>
      </c>
      <c r="G162" s="481" t="s">
        <v>353</v>
      </c>
      <c r="H162" s="583">
        <v>1</v>
      </c>
      <c r="I162" s="3" t="s">
        <v>63</v>
      </c>
    </row>
    <row r="163" spans="1:9" s="46" customFormat="1" x14ac:dyDescent="0.3">
      <c r="A163" s="619"/>
      <c r="B163" s="472" t="s">
        <v>1019</v>
      </c>
      <c r="C163" s="466"/>
      <c r="D163" s="466"/>
      <c r="E163" s="466"/>
      <c r="F163" s="466">
        <v>1</v>
      </c>
      <c r="G163" s="466" t="s">
        <v>353</v>
      </c>
      <c r="H163" s="583">
        <v>1</v>
      </c>
      <c r="I163" s="3" t="s">
        <v>63</v>
      </c>
    </row>
    <row r="164" spans="1:9" s="13" customFormat="1" x14ac:dyDescent="0.3">
      <c r="A164" s="608" t="s">
        <v>855</v>
      </c>
      <c r="B164" s="361"/>
      <c r="C164" s="398"/>
      <c r="D164" s="398"/>
      <c r="E164" s="398"/>
      <c r="F164" s="398"/>
      <c r="G164" s="362"/>
      <c r="H164" s="593"/>
      <c r="I164" s="3" t="s">
        <v>63</v>
      </c>
    </row>
    <row r="165" spans="1:9" s="13" customFormat="1" x14ac:dyDescent="0.3">
      <c r="A165" s="610"/>
      <c r="B165" s="511" t="s">
        <v>856</v>
      </c>
      <c r="C165" s="553"/>
      <c r="D165" s="553"/>
      <c r="E165" s="553"/>
      <c r="F165" s="553"/>
      <c r="G165" s="553"/>
      <c r="H165" s="583"/>
      <c r="I165" s="3" t="s">
        <v>63</v>
      </c>
    </row>
    <row r="166" spans="1:9" s="13" customFormat="1" x14ac:dyDescent="0.3">
      <c r="A166" s="606" t="s">
        <v>10</v>
      </c>
      <c r="B166" s="512" t="s">
        <v>1020</v>
      </c>
      <c r="C166" s="465"/>
      <c r="D166" s="465"/>
      <c r="E166" s="477">
        <v>1</v>
      </c>
      <c r="F166" s="465">
        <v>1</v>
      </c>
      <c r="G166" s="466" t="s">
        <v>353</v>
      </c>
      <c r="H166" s="583">
        <v>1</v>
      </c>
      <c r="I166" s="3" t="s">
        <v>63</v>
      </c>
    </row>
    <row r="167" spans="1:9" s="13" customFormat="1" x14ac:dyDescent="0.3">
      <c r="A167" s="606" t="s">
        <v>10</v>
      </c>
      <c r="B167" s="512" t="s">
        <v>1021</v>
      </c>
      <c r="C167" s="465"/>
      <c r="D167" s="465"/>
      <c r="E167" s="477">
        <v>1</v>
      </c>
      <c r="F167" s="465">
        <v>1</v>
      </c>
      <c r="G167" s="466" t="s">
        <v>353</v>
      </c>
      <c r="H167" s="583">
        <v>1</v>
      </c>
      <c r="I167" s="3" t="s">
        <v>63</v>
      </c>
    </row>
    <row r="168" spans="1:9" s="13" customFormat="1" x14ac:dyDescent="0.3">
      <c r="A168" s="606" t="s">
        <v>10</v>
      </c>
      <c r="B168" s="512" t="s">
        <v>1022</v>
      </c>
      <c r="C168" s="465"/>
      <c r="D168" s="465"/>
      <c r="E168" s="477">
        <v>1</v>
      </c>
      <c r="F168" s="465">
        <v>1</v>
      </c>
      <c r="G168" s="466" t="s">
        <v>353</v>
      </c>
      <c r="H168" s="583">
        <v>1</v>
      </c>
      <c r="I168" s="3" t="s">
        <v>63</v>
      </c>
    </row>
    <row r="169" spans="1:9" s="13" customFormat="1" x14ac:dyDescent="0.3">
      <c r="A169" s="606" t="s">
        <v>10</v>
      </c>
      <c r="B169" s="512" t="s">
        <v>1023</v>
      </c>
      <c r="C169" s="465"/>
      <c r="D169" s="465"/>
      <c r="E169" s="477">
        <v>1</v>
      </c>
      <c r="F169" s="465">
        <v>1</v>
      </c>
      <c r="G169" s="466" t="s">
        <v>353</v>
      </c>
      <c r="H169" s="583">
        <v>1</v>
      </c>
      <c r="I169" s="3" t="s">
        <v>63</v>
      </c>
    </row>
    <row r="170" spans="1:9" s="46" customFormat="1" x14ac:dyDescent="0.3">
      <c r="A170" s="619"/>
      <c r="B170" s="472" t="s">
        <v>1221</v>
      </c>
      <c r="C170" s="466"/>
      <c r="D170" s="466"/>
      <c r="E170" s="466"/>
      <c r="F170" s="466">
        <v>1</v>
      </c>
      <c r="G170" s="466" t="s">
        <v>353</v>
      </c>
      <c r="H170" s="583">
        <v>1</v>
      </c>
      <c r="I170" s="3" t="s">
        <v>63</v>
      </c>
    </row>
    <row r="171" spans="1:9" s="46" customFormat="1" x14ac:dyDescent="0.3">
      <c r="A171" s="619"/>
      <c r="B171" s="472" t="s">
        <v>1025</v>
      </c>
      <c r="C171" s="466"/>
      <c r="D171" s="466"/>
      <c r="E171" s="466"/>
      <c r="F171" s="466">
        <v>1</v>
      </c>
      <c r="G171" s="466" t="s">
        <v>353</v>
      </c>
      <c r="H171" s="583">
        <v>1</v>
      </c>
      <c r="I171" s="3" t="s">
        <v>63</v>
      </c>
    </row>
    <row r="172" spans="1:9" s="415" customFormat="1" x14ac:dyDescent="0.3">
      <c r="A172" s="623"/>
      <c r="B172" s="308" t="s">
        <v>857</v>
      </c>
      <c r="C172" s="305"/>
      <c r="D172" s="305"/>
      <c r="E172" s="305"/>
      <c r="F172" s="305"/>
      <c r="G172" s="305"/>
      <c r="H172" s="583"/>
      <c r="I172" s="262" t="s">
        <v>63</v>
      </c>
    </row>
    <row r="173" spans="1:9" s="26" customFormat="1" ht="37.5" x14ac:dyDescent="0.3">
      <c r="A173" s="636" t="s">
        <v>1242</v>
      </c>
      <c r="B173" s="483" t="s">
        <v>858</v>
      </c>
      <c r="C173" s="481">
        <v>1</v>
      </c>
      <c r="D173" s="481"/>
      <c r="E173" s="482">
        <v>1</v>
      </c>
      <c r="F173" s="481">
        <v>1</v>
      </c>
      <c r="G173" s="481" t="s">
        <v>353</v>
      </c>
      <c r="H173" s="583">
        <v>1</v>
      </c>
      <c r="I173" s="3" t="s">
        <v>63</v>
      </c>
    </row>
    <row r="174" spans="1:9" s="26" customFormat="1" ht="37.5" x14ac:dyDescent="0.3">
      <c r="A174" s="636" t="s">
        <v>1242</v>
      </c>
      <c r="B174" s="483" t="s">
        <v>859</v>
      </c>
      <c r="C174" s="481">
        <v>1</v>
      </c>
      <c r="D174" s="481"/>
      <c r="E174" s="482">
        <v>1</v>
      </c>
      <c r="F174" s="481">
        <v>1</v>
      </c>
      <c r="G174" s="481" t="s">
        <v>353</v>
      </c>
      <c r="H174" s="583">
        <v>1</v>
      </c>
      <c r="I174" s="3" t="s">
        <v>63</v>
      </c>
    </row>
    <row r="175" spans="1:9" s="26" customFormat="1" ht="37.5" x14ac:dyDescent="0.3">
      <c r="A175" s="636" t="s">
        <v>1242</v>
      </c>
      <c r="B175" s="483" t="s">
        <v>860</v>
      </c>
      <c r="C175" s="481">
        <v>1</v>
      </c>
      <c r="D175" s="481"/>
      <c r="E175" s="482">
        <v>1</v>
      </c>
      <c r="F175" s="481">
        <v>1</v>
      </c>
      <c r="G175" s="481" t="s">
        <v>353</v>
      </c>
      <c r="H175" s="583">
        <v>1</v>
      </c>
      <c r="I175" s="3" t="s">
        <v>63</v>
      </c>
    </row>
    <row r="176" spans="1:9" s="13" customFormat="1" x14ac:dyDescent="0.3">
      <c r="A176" s="624" t="s">
        <v>861</v>
      </c>
      <c r="B176" s="365"/>
      <c r="C176" s="405"/>
      <c r="D176" s="405"/>
      <c r="E176" s="405"/>
      <c r="F176" s="405"/>
      <c r="G176" s="364"/>
      <c r="H176" s="593"/>
      <c r="I176" s="3" t="s">
        <v>63</v>
      </c>
    </row>
    <row r="177" spans="1:9" s="415" customFormat="1" x14ac:dyDescent="0.3">
      <c r="A177" s="623"/>
      <c r="B177" s="547" t="s">
        <v>1225</v>
      </c>
      <c r="C177" s="524"/>
      <c r="D177" s="524"/>
      <c r="E177" s="524"/>
      <c r="F177" s="524"/>
      <c r="G177" s="524"/>
      <c r="H177" s="583"/>
      <c r="I177" s="262" t="s">
        <v>63</v>
      </c>
    </row>
    <row r="178" spans="1:9" s="26" customFormat="1" x14ac:dyDescent="0.3">
      <c r="A178" s="606" t="s">
        <v>10</v>
      </c>
      <c r="B178" s="483" t="s">
        <v>1223</v>
      </c>
      <c r="C178" s="481">
        <v>1</v>
      </c>
      <c r="D178" s="481"/>
      <c r="E178" s="482">
        <v>1</v>
      </c>
      <c r="F178" s="481">
        <v>1</v>
      </c>
      <c r="G178" s="481" t="s">
        <v>353</v>
      </c>
      <c r="H178" s="583">
        <v>1</v>
      </c>
      <c r="I178" s="3" t="s">
        <v>63</v>
      </c>
    </row>
    <row r="179" spans="1:9" s="26" customFormat="1" x14ac:dyDescent="0.3">
      <c r="A179" s="606" t="s">
        <v>10</v>
      </c>
      <c r="B179" s="483" t="s">
        <v>1224</v>
      </c>
      <c r="C179" s="509">
        <v>1</v>
      </c>
      <c r="D179" s="509"/>
      <c r="E179" s="510">
        <v>1</v>
      </c>
      <c r="F179" s="509">
        <v>1</v>
      </c>
      <c r="G179" s="509" t="s">
        <v>353</v>
      </c>
      <c r="H179" s="583">
        <v>1</v>
      </c>
      <c r="I179" s="3" t="s">
        <v>63</v>
      </c>
    </row>
    <row r="180" spans="1:9" s="13" customFormat="1" x14ac:dyDescent="0.3">
      <c r="A180" s="606" t="s">
        <v>10</v>
      </c>
      <c r="B180" s="512" t="s">
        <v>863</v>
      </c>
      <c r="C180" s="465"/>
      <c r="D180" s="465"/>
      <c r="E180" s="477">
        <v>1</v>
      </c>
      <c r="F180" s="465">
        <v>1</v>
      </c>
      <c r="G180" s="481" t="s">
        <v>353</v>
      </c>
      <c r="H180" s="583">
        <v>1</v>
      </c>
      <c r="I180" s="3" t="s">
        <v>63</v>
      </c>
    </row>
    <row r="181" spans="1:9" s="223" customFormat="1" x14ac:dyDescent="0.3">
      <c r="A181" s="616"/>
      <c r="B181" s="483" t="s">
        <v>1222</v>
      </c>
      <c r="C181" s="481">
        <v>1</v>
      </c>
      <c r="D181" s="481"/>
      <c r="E181" s="481"/>
      <c r="F181" s="523"/>
      <c r="G181" s="481" t="s">
        <v>353</v>
      </c>
      <c r="H181" s="583">
        <v>1</v>
      </c>
      <c r="I181" s="3" t="s">
        <v>63</v>
      </c>
    </row>
    <row r="182" spans="1:9" s="258" customFormat="1" ht="37.5" x14ac:dyDescent="0.25">
      <c r="A182" s="606" t="s">
        <v>10</v>
      </c>
      <c r="B182" s="512" t="s">
        <v>864</v>
      </c>
      <c r="C182" s="465"/>
      <c r="D182" s="465"/>
      <c r="E182" s="477">
        <v>1</v>
      </c>
      <c r="F182" s="465">
        <v>1</v>
      </c>
      <c r="G182" s="465" t="s">
        <v>46</v>
      </c>
      <c r="H182" s="583">
        <v>1</v>
      </c>
      <c r="I182" s="3" t="s">
        <v>63</v>
      </c>
    </row>
    <row r="183" spans="1:9" s="223" customFormat="1" x14ac:dyDescent="0.3">
      <c r="A183" s="616"/>
      <c r="B183" s="491" t="s">
        <v>1026</v>
      </c>
      <c r="C183" s="481">
        <v>1</v>
      </c>
      <c r="D183" s="481"/>
      <c r="E183" s="481"/>
      <c r="F183" s="523"/>
      <c r="G183" s="481" t="s">
        <v>46</v>
      </c>
      <c r="H183" s="583">
        <v>1</v>
      </c>
      <c r="I183" s="3" t="s">
        <v>63</v>
      </c>
    </row>
    <row r="184" spans="1:9" s="223" customFormat="1" ht="37.5" x14ac:dyDescent="0.3">
      <c r="A184" s="616"/>
      <c r="B184" s="491" t="s">
        <v>1027</v>
      </c>
      <c r="C184" s="509">
        <v>1</v>
      </c>
      <c r="D184" s="509"/>
      <c r="E184" s="509"/>
      <c r="F184" s="541"/>
      <c r="G184" s="509" t="s">
        <v>46</v>
      </c>
      <c r="H184" s="583">
        <v>1</v>
      </c>
      <c r="I184" s="3" t="s">
        <v>63</v>
      </c>
    </row>
    <row r="185" spans="1:9" x14ac:dyDescent="0.25">
      <c r="A185" s="371" t="s">
        <v>444</v>
      </c>
      <c r="B185" s="406"/>
      <c r="C185" s="407"/>
      <c r="D185" s="407"/>
      <c r="E185" s="407"/>
      <c r="F185" s="407"/>
      <c r="G185" s="408"/>
      <c r="H185" s="592"/>
      <c r="I185" s="3" t="s">
        <v>63</v>
      </c>
    </row>
    <row r="186" spans="1:9" s="13" customFormat="1" x14ac:dyDescent="0.3">
      <c r="A186" s="624" t="s">
        <v>865</v>
      </c>
      <c r="B186" s="365"/>
      <c r="C186" s="405"/>
      <c r="D186" s="405"/>
      <c r="E186" s="405"/>
      <c r="F186" s="405"/>
      <c r="G186" s="364"/>
      <c r="H186" s="593"/>
      <c r="I186" s="3" t="s">
        <v>63</v>
      </c>
    </row>
    <row r="187" spans="1:9" s="78" customFormat="1" x14ac:dyDescent="0.3">
      <c r="A187" s="642"/>
      <c r="B187" s="549" t="s">
        <v>1028</v>
      </c>
      <c r="C187" s="498"/>
      <c r="D187" s="498"/>
      <c r="E187" s="498"/>
      <c r="F187" s="498">
        <v>1</v>
      </c>
      <c r="G187" s="498" t="s">
        <v>446</v>
      </c>
      <c r="H187" s="583">
        <v>1</v>
      </c>
      <c r="I187" s="3" t="s">
        <v>63</v>
      </c>
    </row>
    <row r="188" spans="1:9" s="78" customFormat="1" ht="37.5" x14ac:dyDescent="0.3">
      <c r="A188" s="626" t="s">
        <v>10</v>
      </c>
      <c r="B188" s="533" t="s">
        <v>1227</v>
      </c>
      <c r="C188" s="498"/>
      <c r="D188" s="498"/>
      <c r="E188" s="477">
        <v>1</v>
      </c>
      <c r="F188" s="498">
        <v>1</v>
      </c>
      <c r="G188" s="498" t="s">
        <v>446</v>
      </c>
      <c r="H188" s="583">
        <v>1</v>
      </c>
      <c r="I188" s="3" t="s">
        <v>63</v>
      </c>
    </row>
    <row r="189" spans="1:9" s="73" customFormat="1" x14ac:dyDescent="0.3">
      <c r="A189" s="643"/>
      <c r="B189" s="476" t="s">
        <v>1030</v>
      </c>
      <c r="C189" s="553"/>
      <c r="D189" s="553"/>
      <c r="E189" s="553"/>
      <c r="F189" s="553">
        <v>1</v>
      </c>
      <c r="G189" s="553" t="s">
        <v>446</v>
      </c>
      <c r="H189" s="583">
        <v>1</v>
      </c>
      <c r="I189" s="3" t="s">
        <v>63</v>
      </c>
    </row>
    <row r="190" spans="1:9" s="73" customFormat="1" x14ac:dyDescent="0.3">
      <c r="A190" s="643"/>
      <c r="B190" s="476" t="s">
        <v>1031</v>
      </c>
      <c r="C190" s="500"/>
      <c r="D190" s="500"/>
      <c r="E190" s="500"/>
      <c r="F190" s="500">
        <v>1</v>
      </c>
      <c r="G190" s="553" t="s">
        <v>446</v>
      </c>
      <c r="H190" s="583">
        <v>1</v>
      </c>
      <c r="I190" s="3"/>
    </row>
    <row r="191" spans="1:9" s="73" customFormat="1" ht="37.5" x14ac:dyDescent="0.3">
      <c r="A191" s="643"/>
      <c r="B191" s="545" t="s">
        <v>1032</v>
      </c>
      <c r="C191" s="553"/>
      <c r="D191" s="553"/>
      <c r="E191" s="553"/>
      <c r="F191" s="553">
        <v>1</v>
      </c>
      <c r="G191" s="553" t="s">
        <v>446</v>
      </c>
      <c r="H191" s="583">
        <v>1</v>
      </c>
      <c r="I191" s="3"/>
    </row>
    <row r="192" spans="1:9" s="415" customFormat="1" x14ac:dyDescent="0.3">
      <c r="A192" s="623"/>
      <c r="B192" s="358" t="s">
        <v>866</v>
      </c>
      <c r="C192" s="500"/>
      <c r="D192" s="500"/>
      <c r="E192" s="500"/>
      <c r="F192" s="500"/>
      <c r="G192" s="500"/>
      <c r="H192" s="583"/>
      <c r="I192" s="262"/>
    </row>
    <row r="193" spans="1:9" s="73" customFormat="1" x14ac:dyDescent="0.3">
      <c r="A193" s="643"/>
      <c r="B193" s="470" t="s">
        <v>1033</v>
      </c>
      <c r="C193" s="500">
        <v>1</v>
      </c>
      <c r="D193" s="500"/>
      <c r="E193" s="500"/>
      <c r="F193" s="500">
        <v>1</v>
      </c>
      <c r="G193" s="553" t="s">
        <v>446</v>
      </c>
      <c r="H193" s="583">
        <v>1</v>
      </c>
      <c r="I193" s="3"/>
    </row>
    <row r="194" spans="1:9" s="73" customFormat="1" x14ac:dyDescent="0.3">
      <c r="A194" s="643"/>
      <c r="B194" s="470" t="s">
        <v>1034</v>
      </c>
      <c r="C194" s="500">
        <v>1</v>
      </c>
      <c r="D194" s="500"/>
      <c r="E194" s="500"/>
      <c r="F194" s="500">
        <v>1</v>
      </c>
      <c r="G194" s="553" t="s">
        <v>446</v>
      </c>
      <c r="H194" s="583">
        <v>1</v>
      </c>
      <c r="I194" s="3"/>
    </row>
    <row r="195" spans="1:9" s="73" customFormat="1" x14ac:dyDescent="0.3">
      <c r="A195" s="643"/>
      <c r="B195" s="470" t="s">
        <v>1036</v>
      </c>
      <c r="C195" s="500">
        <v>1</v>
      </c>
      <c r="D195" s="500"/>
      <c r="E195" s="500"/>
      <c r="F195" s="500">
        <v>1</v>
      </c>
      <c r="G195" s="553" t="s">
        <v>446</v>
      </c>
      <c r="H195" s="583">
        <v>1</v>
      </c>
      <c r="I195" s="3"/>
    </row>
    <row r="196" spans="1:9" s="73" customFormat="1" x14ac:dyDescent="0.3">
      <c r="A196" s="643"/>
      <c r="B196" s="470" t="s">
        <v>1035</v>
      </c>
      <c r="C196" s="500">
        <v>1</v>
      </c>
      <c r="D196" s="500"/>
      <c r="E196" s="500"/>
      <c r="F196" s="500">
        <v>1</v>
      </c>
      <c r="G196" s="553" t="s">
        <v>446</v>
      </c>
      <c r="H196" s="583">
        <v>1</v>
      </c>
      <c r="I196" s="3"/>
    </row>
    <row r="197" spans="1:9" s="76" customFormat="1" x14ac:dyDescent="0.3">
      <c r="A197" s="606" t="s">
        <v>1239</v>
      </c>
      <c r="B197" s="496" t="s">
        <v>1240</v>
      </c>
      <c r="C197" s="517">
        <v>1</v>
      </c>
      <c r="D197" s="517"/>
      <c r="E197" s="521">
        <v>1</v>
      </c>
      <c r="F197" s="517">
        <v>1</v>
      </c>
      <c r="G197" s="517" t="s">
        <v>460</v>
      </c>
      <c r="H197" s="583">
        <v>1</v>
      </c>
      <c r="I197" s="3" t="s">
        <v>63</v>
      </c>
    </row>
    <row r="198" spans="1:9" s="13" customFormat="1" x14ac:dyDescent="0.3">
      <c r="A198" s="613" t="s">
        <v>867</v>
      </c>
      <c r="B198" s="419"/>
      <c r="C198" s="446"/>
      <c r="D198" s="446"/>
      <c r="E198" s="446"/>
      <c r="F198" s="446"/>
      <c r="G198" s="447"/>
      <c r="H198" s="596"/>
      <c r="I198" s="3" t="s">
        <v>63</v>
      </c>
    </row>
    <row r="199" spans="1:9" s="13" customFormat="1" x14ac:dyDescent="0.3">
      <c r="A199" s="606"/>
      <c r="B199" s="512" t="s">
        <v>1037</v>
      </c>
      <c r="C199" s="498"/>
      <c r="D199" s="498"/>
      <c r="E199" s="498"/>
      <c r="F199" s="498">
        <v>1</v>
      </c>
      <c r="G199" s="498" t="s">
        <v>446</v>
      </c>
      <c r="H199" s="583">
        <v>1</v>
      </c>
      <c r="I199" s="3" t="s">
        <v>63</v>
      </c>
    </row>
    <row r="200" spans="1:9" s="13" customFormat="1" x14ac:dyDescent="0.3">
      <c r="A200" s="606" t="s">
        <v>10</v>
      </c>
      <c r="B200" s="550" t="s">
        <v>1038</v>
      </c>
      <c r="C200" s="498"/>
      <c r="D200" s="498"/>
      <c r="E200" s="477">
        <v>1</v>
      </c>
      <c r="F200" s="498">
        <v>1</v>
      </c>
      <c r="G200" s="498" t="s">
        <v>446</v>
      </c>
      <c r="H200" s="583">
        <v>1</v>
      </c>
      <c r="I200" s="3"/>
    </row>
    <row r="201" spans="1:9" s="13" customFormat="1" x14ac:dyDescent="0.3">
      <c r="A201" s="606" t="s">
        <v>10</v>
      </c>
      <c r="B201" s="551" t="s">
        <v>1039</v>
      </c>
      <c r="C201" s="523">
        <v>1</v>
      </c>
      <c r="D201" s="523"/>
      <c r="E201" s="482">
        <v>1</v>
      </c>
      <c r="F201" s="523">
        <v>1</v>
      </c>
      <c r="G201" s="523" t="s">
        <v>446</v>
      </c>
      <c r="H201" s="583">
        <v>1</v>
      </c>
      <c r="I201" s="3"/>
    </row>
    <row r="202" spans="1:9" s="13" customFormat="1" ht="37.5" x14ac:dyDescent="0.3">
      <c r="A202" s="606" t="s">
        <v>10</v>
      </c>
      <c r="B202" s="470" t="s">
        <v>1040</v>
      </c>
      <c r="C202" s="553"/>
      <c r="D202" s="553"/>
      <c r="E202" s="107">
        <v>1</v>
      </c>
      <c r="F202" s="553">
        <v>1</v>
      </c>
      <c r="G202" s="553" t="s">
        <v>446</v>
      </c>
      <c r="H202" s="583">
        <v>1</v>
      </c>
      <c r="I202" s="3"/>
    </row>
    <row r="203" spans="1:9" s="13" customFormat="1" x14ac:dyDescent="0.3">
      <c r="A203" s="606" t="s">
        <v>10</v>
      </c>
      <c r="B203" s="533" t="s">
        <v>1228</v>
      </c>
      <c r="C203" s="498"/>
      <c r="D203" s="498"/>
      <c r="E203" s="477">
        <v>1</v>
      </c>
      <c r="F203" s="498">
        <v>1</v>
      </c>
      <c r="G203" s="498" t="s">
        <v>446</v>
      </c>
      <c r="H203" s="583">
        <v>1</v>
      </c>
      <c r="I203" s="3"/>
    </row>
    <row r="204" spans="1:9" s="13" customFormat="1" x14ac:dyDescent="0.3">
      <c r="A204" s="610"/>
      <c r="B204" s="263" t="s">
        <v>868</v>
      </c>
      <c r="C204" s="495">
        <v>1</v>
      </c>
      <c r="D204" s="495"/>
      <c r="E204" s="495"/>
      <c r="F204" s="495"/>
      <c r="G204" s="495" t="s">
        <v>446</v>
      </c>
      <c r="H204" s="583">
        <v>1</v>
      </c>
      <c r="I204" s="3"/>
    </row>
    <row r="205" spans="1:9" s="13" customFormat="1" x14ac:dyDescent="0.3">
      <c r="A205" s="606" t="s">
        <v>10</v>
      </c>
      <c r="B205" s="470" t="s">
        <v>1042</v>
      </c>
      <c r="C205" s="498"/>
      <c r="D205" s="498"/>
      <c r="E205" s="477">
        <v>1</v>
      </c>
      <c r="F205" s="498">
        <v>1</v>
      </c>
      <c r="G205" s="498" t="s">
        <v>446</v>
      </c>
      <c r="H205" s="583">
        <v>1</v>
      </c>
      <c r="I205" s="3"/>
    </row>
    <row r="206" spans="1:9" s="13" customFormat="1" ht="37.5" x14ac:dyDescent="0.3">
      <c r="A206" s="606" t="s">
        <v>10</v>
      </c>
      <c r="B206" s="519" t="s">
        <v>1043</v>
      </c>
      <c r="C206" s="498"/>
      <c r="D206" s="498"/>
      <c r="E206" s="477">
        <v>1</v>
      </c>
      <c r="F206" s="498">
        <v>1</v>
      </c>
      <c r="G206" s="498" t="s">
        <v>446</v>
      </c>
      <c r="H206" s="583">
        <v>1</v>
      </c>
      <c r="I206" s="3"/>
    </row>
    <row r="207" spans="1:9" s="13" customFormat="1" x14ac:dyDescent="0.3">
      <c r="A207" s="610"/>
      <c r="B207" s="493" t="s">
        <v>869</v>
      </c>
      <c r="C207" s="495">
        <v>1</v>
      </c>
      <c r="D207" s="495"/>
      <c r="E207" s="495"/>
      <c r="F207" s="495">
        <v>1</v>
      </c>
      <c r="G207" s="495" t="s">
        <v>446</v>
      </c>
      <c r="H207" s="583">
        <v>1</v>
      </c>
      <c r="I207" s="3"/>
    </row>
    <row r="208" spans="1:9" s="174" customFormat="1" x14ac:dyDescent="0.25">
      <c r="A208" s="372" t="s">
        <v>461</v>
      </c>
      <c r="B208" s="448"/>
      <c r="C208" s="449"/>
      <c r="D208" s="449"/>
      <c r="E208" s="449"/>
      <c r="F208" s="449"/>
      <c r="G208" s="450"/>
      <c r="H208" s="592"/>
      <c r="I208" s="3" t="s">
        <v>63</v>
      </c>
    </row>
    <row r="209" spans="1:9" s="13" customFormat="1" x14ac:dyDescent="0.3">
      <c r="A209" s="624" t="s">
        <v>926</v>
      </c>
      <c r="B209" s="365"/>
      <c r="C209" s="405"/>
      <c r="D209" s="405"/>
      <c r="E209" s="405"/>
      <c r="F209" s="405"/>
      <c r="G209" s="364"/>
      <c r="H209" s="593"/>
      <c r="I209" s="3" t="s">
        <v>63</v>
      </c>
    </row>
    <row r="210" spans="1:9" s="13" customFormat="1" x14ac:dyDescent="0.3">
      <c r="A210" s="606" t="s">
        <v>10</v>
      </c>
      <c r="B210" s="512" t="s">
        <v>1044</v>
      </c>
      <c r="C210" s="465"/>
      <c r="D210" s="465"/>
      <c r="E210" s="477">
        <v>1</v>
      </c>
      <c r="F210" s="465">
        <v>1</v>
      </c>
      <c r="G210" s="465" t="s">
        <v>46</v>
      </c>
      <c r="H210" s="583">
        <v>1</v>
      </c>
      <c r="I210" s="3" t="s">
        <v>63</v>
      </c>
    </row>
    <row r="211" spans="1:9" s="258" customFormat="1" x14ac:dyDescent="0.25">
      <c r="A211" s="606" t="s">
        <v>10</v>
      </c>
      <c r="B211" s="512" t="s">
        <v>1045</v>
      </c>
      <c r="C211" s="465"/>
      <c r="D211" s="465"/>
      <c r="E211" s="477">
        <v>1</v>
      </c>
      <c r="F211" s="465">
        <v>1</v>
      </c>
      <c r="G211" s="465" t="s">
        <v>46</v>
      </c>
      <c r="H211" s="583">
        <v>1</v>
      </c>
      <c r="I211" s="3" t="s">
        <v>63</v>
      </c>
    </row>
    <row r="212" spans="1:9" s="13" customFormat="1" x14ac:dyDescent="0.3">
      <c r="A212" s="610"/>
      <c r="B212" s="512" t="s">
        <v>1046</v>
      </c>
      <c r="C212" s="465"/>
      <c r="D212" s="465"/>
      <c r="E212" s="465"/>
      <c r="F212" s="465">
        <v>1</v>
      </c>
      <c r="G212" s="465" t="s">
        <v>46</v>
      </c>
      <c r="H212" s="583">
        <v>1</v>
      </c>
      <c r="I212" s="3" t="s">
        <v>63</v>
      </c>
    </row>
    <row r="213" spans="1:9" s="26" customFormat="1" x14ac:dyDescent="0.3">
      <c r="A213" s="615" t="s">
        <v>10</v>
      </c>
      <c r="B213" s="491" t="s">
        <v>927</v>
      </c>
      <c r="C213" s="481">
        <v>1</v>
      </c>
      <c r="D213" s="481"/>
      <c r="E213" s="482">
        <v>1</v>
      </c>
      <c r="F213" s="523"/>
      <c r="G213" s="481" t="s">
        <v>46</v>
      </c>
      <c r="H213" s="583">
        <v>1</v>
      </c>
      <c r="I213" s="3" t="s">
        <v>63</v>
      </c>
    </row>
    <row r="214" spans="1:9" s="26" customFormat="1" x14ac:dyDescent="0.3">
      <c r="A214" s="616"/>
      <c r="B214" s="491" t="s">
        <v>870</v>
      </c>
      <c r="C214" s="481">
        <v>1</v>
      </c>
      <c r="D214" s="481"/>
      <c r="E214" s="481"/>
      <c r="F214" s="523"/>
      <c r="G214" s="481" t="s">
        <v>46</v>
      </c>
      <c r="H214" s="583">
        <v>1</v>
      </c>
      <c r="I214" s="3" t="s">
        <v>63</v>
      </c>
    </row>
    <row r="215" spans="1:9" s="76" customFormat="1" ht="37.5" x14ac:dyDescent="0.3">
      <c r="A215" s="625"/>
      <c r="B215" s="496" t="s">
        <v>1229</v>
      </c>
      <c r="C215" s="517">
        <v>1</v>
      </c>
      <c r="D215" s="517"/>
      <c r="E215" s="517"/>
      <c r="F215" s="517"/>
      <c r="G215" s="517" t="s">
        <v>46</v>
      </c>
      <c r="H215" s="583">
        <v>1</v>
      </c>
      <c r="I215" s="3" t="s">
        <v>63</v>
      </c>
    </row>
    <row r="216" spans="1:9" s="46" customFormat="1" x14ac:dyDescent="0.3">
      <c r="A216" s="619"/>
      <c r="B216" s="497" t="s">
        <v>878</v>
      </c>
      <c r="C216" s="466">
        <v>1</v>
      </c>
      <c r="D216" s="466"/>
      <c r="E216" s="466"/>
      <c r="F216" s="473"/>
      <c r="G216" s="466" t="s">
        <v>46</v>
      </c>
      <c r="H216" s="583">
        <v>1</v>
      </c>
      <c r="I216" s="3" t="s">
        <v>63</v>
      </c>
    </row>
    <row r="217" spans="1:9" s="146" customFormat="1" x14ac:dyDescent="0.3">
      <c r="A217" s="644"/>
      <c r="B217" s="496" t="s">
        <v>880</v>
      </c>
      <c r="C217" s="490">
        <v>1</v>
      </c>
      <c r="D217" s="490"/>
      <c r="E217" s="490"/>
      <c r="F217" s="517"/>
      <c r="G217" s="490" t="s">
        <v>46</v>
      </c>
      <c r="H217" s="583">
        <v>1</v>
      </c>
      <c r="I217" s="3" t="s">
        <v>63</v>
      </c>
    </row>
    <row r="218" spans="1:9" s="148" customFormat="1" x14ac:dyDescent="0.3">
      <c r="A218" s="645"/>
      <c r="B218" s="491" t="s">
        <v>871</v>
      </c>
      <c r="C218" s="481">
        <v>1</v>
      </c>
      <c r="D218" s="481"/>
      <c r="E218" s="481"/>
      <c r="F218" s="523"/>
      <c r="G218" s="481" t="s">
        <v>46</v>
      </c>
      <c r="H218" s="583">
        <v>1</v>
      </c>
      <c r="I218" s="3" t="s">
        <v>63</v>
      </c>
    </row>
    <row r="219" spans="1:9" s="604" customFormat="1" x14ac:dyDescent="0.3">
      <c r="A219" s="647" t="s">
        <v>1201</v>
      </c>
      <c r="B219" s="367"/>
      <c r="C219" s="398"/>
      <c r="D219" s="398"/>
      <c r="E219" s="398"/>
      <c r="F219" s="398"/>
      <c r="G219" s="362"/>
      <c r="H219" s="593"/>
      <c r="I219" s="603"/>
    </row>
    <row r="220" spans="1:9" s="272" customFormat="1" ht="37.5" x14ac:dyDescent="0.2">
      <c r="A220" s="646" t="s">
        <v>1243</v>
      </c>
      <c r="B220" s="540" t="s">
        <v>1253</v>
      </c>
      <c r="C220" s="490">
        <v>1</v>
      </c>
      <c r="D220" s="490"/>
      <c r="E220" s="521">
        <v>1</v>
      </c>
      <c r="F220" s="523"/>
      <c r="G220" s="490" t="s">
        <v>46</v>
      </c>
      <c r="H220" s="583">
        <v>1</v>
      </c>
      <c r="I220" s="532"/>
    </row>
    <row r="221" spans="1:9" s="272" customFormat="1" ht="37.5" x14ac:dyDescent="0.2">
      <c r="A221" s="646" t="s">
        <v>1243</v>
      </c>
      <c r="B221" s="540" t="s">
        <v>1254</v>
      </c>
      <c r="C221" s="490">
        <v>1</v>
      </c>
      <c r="D221" s="490"/>
      <c r="E221" s="490"/>
      <c r="F221" s="523"/>
      <c r="G221" s="490" t="s">
        <v>46</v>
      </c>
      <c r="H221" s="583">
        <v>1</v>
      </c>
      <c r="I221" s="532"/>
    </row>
    <row r="222" spans="1:9" s="45" customFormat="1" x14ac:dyDescent="0.25">
      <c r="A222" s="622"/>
      <c r="B222" s="472" t="s">
        <v>1255</v>
      </c>
      <c r="C222" s="466"/>
      <c r="D222" s="466"/>
      <c r="E222" s="473"/>
      <c r="F222" s="466">
        <v>1</v>
      </c>
      <c r="G222" s="466" t="s">
        <v>46</v>
      </c>
      <c r="H222" s="583">
        <v>1</v>
      </c>
      <c r="I222" s="67"/>
    </row>
    <row r="223" spans="1:9" s="356" customFormat="1" x14ac:dyDescent="0.3">
      <c r="A223" s="621"/>
      <c r="B223" s="471" t="s">
        <v>1256</v>
      </c>
      <c r="C223" s="554"/>
      <c r="D223" s="554"/>
      <c r="E223" s="554"/>
      <c r="F223" s="554"/>
      <c r="G223" s="554"/>
      <c r="H223" s="583"/>
      <c r="I223" s="455"/>
    </row>
    <row r="224" spans="1:9" s="45" customFormat="1" x14ac:dyDescent="0.3">
      <c r="A224" s="629"/>
      <c r="B224" s="472" t="s">
        <v>1257</v>
      </c>
      <c r="C224" s="466"/>
      <c r="D224" s="466"/>
      <c r="E224" s="473"/>
      <c r="F224" s="466">
        <v>1</v>
      </c>
      <c r="G224" s="466" t="s">
        <v>321</v>
      </c>
      <c r="H224" s="583">
        <v>1</v>
      </c>
      <c r="I224" s="67"/>
    </row>
    <row r="225" spans="1:9" s="45" customFormat="1" x14ac:dyDescent="0.3">
      <c r="A225" s="629"/>
      <c r="B225" s="472" t="s">
        <v>1258</v>
      </c>
      <c r="C225" s="466"/>
      <c r="D225" s="466"/>
      <c r="E225" s="473"/>
      <c r="F225" s="466">
        <v>1</v>
      </c>
      <c r="G225" s="466" t="s">
        <v>321</v>
      </c>
      <c r="H225" s="583">
        <v>1</v>
      </c>
      <c r="I225" s="67"/>
    </row>
    <row r="226" spans="1:9" x14ac:dyDescent="0.25">
      <c r="A226" s="371" t="s">
        <v>487</v>
      </c>
      <c r="B226" s="406"/>
      <c r="C226" s="407"/>
      <c r="D226" s="407"/>
      <c r="E226" s="407"/>
      <c r="F226" s="407"/>
      <c r="G226" s="408"/>
      <c r="H226" s="592"/>
      <c r="I226" s="3" t="s">
        <v>63</v>
      </c>
    </row>
    <row r="227" spans="1:9" s="13" customFormat="1" x14ac:dyDescent="0.3">
      <c r="A227" s="624" t="s">
        <v>1052</v>
      </c>
      <c r="B227" s="365"/>
      <c r="C227" s="405"/>
      <c r="D227" s="405"/>
      <c r="E227" s="405"/>
      <c r="F227" s="405"/>
      <c r="G227" s="364"/>
      <c r="H227" s="593"/>
      <c r="I227" s="3" t="s">
        <v>63</v>
      </c>
    </row>
    <row r="228" spans="1:9" s="404" customFormat="1" x14ac:dyDescent="0.3">
      <c r="A228" s="614"/>
      <c r="B228" s="360" t="s">
        <v>1053</v>
      </c>
      <c r="C228" s="553"/>
      <c r="D228" s="553"/>
      <c r="E228" s="553"/>
      <c r="F228" s="553"/>
      <c r="G228" s="553"/>
      <c r="H228" s="583"/>
      <c r="I228" s="262" t="s">
        <v>63</v>
      </c>
    </row>
    <row r="229" spans="1:9" s="13" customFormat="1" ht="37.5" x14ac:dyDescent="0.3">
      <c r="A229" s="606" t="s">
        <v>701</v>
      </c>
      <c r="B229" s="535" t="s">
        <v>1054</v>
      </c>
      <c r="C229" s="546" t="s">
        <v>697</v>
      </c>
      <c r="D229" s="504"/>
      <c r="E229" s="504"/>
      <c r="F229" s="504">
        <v>1</v>
      </c>
      <c r="G229" s="504" t="s">
        <v>29</v>
      </c>
      <c r="H229" s="583">
        <v>1</v>
      </c>
      <c r="I229" s="3"/>
    </row>
    <row r="230" spans="1:9" s="13" customFormat="1" x14ac:dyDescent="0.3">
      <c r="A230" s="606" t="s">
        <v>10</v>
      </c>
      <c r="B230" s="535" t="s">
        <v>1055</v>
      </c>
      <c r="C230" s="504">
        <v>1</v>
      </c>
      <c r="D230" s="504"/>
      <c r="E230" s="543">
        <v>1</v>
      </c>
      <c r="F230" s="504">
        <v>1</v>
      </c>
      <c r="G230" s="504" t="s">
        <v>29</v>
      </c>
      <c r="H230" s="583">
        <v>1</v>
      </c>
      <c r="I230" s="3"/>
    </row>
    <row r="231" spans="1:9" s="13" customFormat="1" ht="37.5" x14ac:dyDescent="0.3">
      <c r="A231" s="610"/>
      <c r="B231" s="461" t="s">
        <v>1056</v>
      </c>
      <c r="C231" s="465"/>
      <c r="D231" s="465"/>
      <c r="E231" s="465"/>
      <c r="F231" s="465">
        <v>1</v>
      </c>
      <c r="G231" s="465" t="s">
        <v>29</v>
      </c>
      <c r="H231" s="583">
        <v>1</v>
      </c>
      <c r="I231" s="3" t="s">
        <v>63</v>
      </c>
    </row>
    <row r="232" spans="1:9" s="13" customFormat="1" x14ac:dyDescent="0.3">
      <c r="A232" s="610"/>
      <c r="B232" s="535" t="s">
        <v>1057</v>
      </c>
      <c r="C232" s="504"/>
      <c r="D232" s="504"/>
      <c r="E232" s="504"/>
      <c r="F232" s="504">
        <v>1</v>
      </c>
      <c r="G232" s="504" t="s">
        <v>29</v>
      </c>
      <c r="H232" s="583">
        <v>1</v>
      </c>
      <c r="I232" s="3"/>
    </row>
    <row r="233" spans="1:9" s="46" customFormat="1" x14ac:dyDescent="0.3">
      <c r="A233" s="619"/>
      <c r="B233" s="472" t="s">
        <v>1058</v>
      </c>
      <c r="C233" s="466"/>
      <c r="D233" s="466"/>
      <c r="E233" s="466"/>
      <c r="F233" s="466">
        <v>1</v>
      </c>
      <c r="G233" s="466" t="s">
        <v>29</v>
      </c>
      <c r="H233" s="583">
        <v>1</v>
      </c>
      <c r="I233" s="3" t="s">
        <v>63</v>
      </c>
    </row>
    <row r="234" spans="1:9" s="46" customFormat="1" ht="37.5" x14ac:dyDescent="0.3">
      <c r="A234" s="619"/>
      <c r="B234" s="535" t="s">
        <v>1059</v>
      </c>
      <c r="C234" s="542"/>
      <c r="D234" s="542"/>
      <c r="E234" s="542"/>
      <c r="F234" s="542">
        <v>1</v>
      </c>
      <c r="G234" s="542" t="s">
        <v>29</v>
      </c>
      <c r="H234" s="583">
        <v>1</v>
      </c>
      <c r="I234" s="4"/>
    </row>
    <row r="235" spans="1:9" s="46" customFormat="1" x14ac:dyDescent="0.3">
      <c r="A235" s="620"/>
      <c r="B235" s="535" t="s">
        <v>1060</v>
      </c>
      <c r="C235" s="504"/>
      <c r="D235" s="504"/>
      <c r="E235" s="504"/>
      <c r="F235" s="504">
        <v>1</v>
      </c>
      <c r="G235" s="542" t="s">
        <v>29</v>
      </c>
      <c r="H235" s="583">
        <v>1</v>
      </c>
      <c r="I235" s="4"/>
    </row>
    <row r="236" spans="1:9" s="413" customFormat="1" x14ac:dyDescent="0.3">
      <c r="A236" s="621"/>
      <c r="B236" s="232" t="s">
        <v>1061</v>
      </c>
      <c r="C236" s="554"/>
      <c r="D236" s="554"/>
      <c r="E236" s="554"/>
      <c r="F236" s="554"/>
      <c r="G236" s="554"/>
      <c r="H236" s="583"/>
      <c r="I236" s="262" t="s">
        <v>63</v>
      </c>
    </row>
    <row r="237" spans="1:9" s="46" customFormat="1" ht="37.5" x14ac:dyDescent="0.3">
      <c r="A237" s="619"/>
      <c r="B237" s="544" t="s">
        <v>1062</v>
      </c>
      <c r="C237" s="466">
        <v>1</v>
      </c>
      <c r="D237" s="466"/>
      <c r="E237" s="466"/>
      <c r="F237" s="466">
        <v>1</v>
      </c>
      <c r="G237" s="465" t="s">
        <v>29</v>
      </c>
      <c r="H237" s="583">
        <v>1</v>
      </c>
      <c r="I237" s="3"/>
    </row>
    <row r="238" spans="1:9" s="46" customFormat="1" x14ac:dyDescent="0.3">
      <c r="A238" s="620" t="s">
        <v>10</v>
      </c>
      <c r="B238" s="548" t="s">
        <v>1063</v>
      </c>
      <c r="C238" s="466">
        <v>1</v>
      </c>
      <c r="D238" s="466"/>
      <c r="E238" s="464">
        <v>1</v>
      </c>
      <c r="F238" s="466">
        <v>1</v>
      </c>
      <c r="G238" s="466" t="s">
        <v>29</v>
      </c>
      <c r="H238" s="583">
        <v>1</v>
      </c>
      <c r="I238" s="3" t="s">
        <v>63</v>
      </c>
    </row>
    <row r="239" spans="1:9" s="13" customFormat="1" x14ac:dyDescent="0.3">
      <c r="A239" s="624" t="s">
        <v>1064</v>
      </c>
      <c r="B239" s="365"/>
      <c r="C239" s="405"/>
      <c r="D239" s="405"/>
      <c r="E239" s="405"/>
      <c r="F239" s="405"/>
      <c r="G239" s="364"/>
      <c r="H239" s="593"/>
      <c r="I239" s="3" t="s">
        <v>63</v>
      </c>
    </row>
    <row r="240" spans="1:9" s="78" customFormat="1" x14ac:dyDescent="0.3">
      <c r="A240" s="642"/>
      <c r="B240" s="472" t="s">
        <v>1230</v>
      </c>
      <c r="C240" s="506">
        <v>1</v>
      </c>
      <c r="D240" s="506"/>
      <c r="E240" s="506"/>
      <c r="F240" s="506">
        <v>1</v>
      </c>
      <c r="G240" s="508" t="s">
        <v>29</v>
      </c>
      <c r="H240" s="583">
        <v>1</v>
      </c>
      <c r="I240" s="3" t="s">
        <v>63</v>
      </c>
    </row>
    <row r="241" spans="1:9" s="78" customFormat="1" x14ac:dyDescent="0.3">
      <c r="A241" s="626" t="s">
        <v>10</v>
      </c>
      <c r="B241" s="533" t="s">
        <v>1066</v>
      </c>
      <c r="C241" s="506"/>
      <c r="D241" s="506"/>
      <c r="E241" s="477">
        <v>1</v>
      </c>
      <c r="F241" s="506">
        <v>1</v>
      </c>
      <c r="G241" s="508" t="s">
        <v>29</v>
      </c>
      <c r="H241" s="583">
        <v>1</v>
      </c>
      <c r="I241" s="3" t="s">
        <v>63</v>
      </c>
    </row>
    <row r="242" spans="1:9" s="78" customFormat="1" ht="37.5" x14ac:dyDescent="0.3">
      <c r="A242" s="642"/>
      <c r="B242" s="535" t="s">
        <v>1231</v>
      </c>
      <c r="C242" s="503"/>
      <c r="D242" s="503"/>
      <c r="E242" s="504"/>
      <c r="F242" s="503">
        <v>1</v>
      </c>
      <c r="G242" s="503" t="s">
        <v>29</v>
      </c>
      <c r="H242" s="583">
        <v>1</v>
      </c>
      <c r="I242" s="79"/>
    </row>
    <row r="243" spans="1:9" s="78" customFormat="1" ht="37.5" x14ac:dyDescent="0.3">
      <c r="A243" s="642"/>
      <c r="B243" s="505" t="s">
        <v>1075</v>
      </c>
      <c r="C243" s="10"/>
      <c r="D243" s="10"/>
      <c r="E243" s="542"/>
      <c r="F243" s="10">
        <v>1</v>
      </c>
      <c r="G243" s="10" t="s">
        <v>29</v>
      </c>
      <c r="H243" s="583">
        <v>1</v>
      </c>
      <c r="I243" s="79"/>
    </row>
    <row r="244" spans="1:9" s="78" customFormat="1" ht="37.5" x14ac:dyDescent="0.3">
      <c r="A244" s="642"/>
      <c r="B244" s="505" t="s">
        <v>1068</v>
      </c>
      <c r="C244" s="10"/>
      <c r="D244" s="10"/>
      <c r="E244" s="542"/>
      <c r="F244" s="10">
        <v>1</v>
      </c>
      <c r="G244" s="10" t="s">
        <v>29</v>
      </c>
      <c r="H244" s="583">
        <v>1</v>
      </c>
      <c r="I244" s="79"/>
    </row>
    <row r="245" spans="1:9" s="78" customFormat="1" x14ac:dyDescent="0.3">
      <c r="A245" s="624" t="s">
        <v>1069</v>
      </c>
      <c r="B245" s="456"/>
      <c r="C245" s="457"/>
      <c r="D245" s="457"/>
      <c r="E245" s="457"/>
      <c r="F245" s="457"/>
      <c r="G245" s="458"/>
      <c r="H245" s="583"/>
      <c r="I245" s="79"/>
    </row>
    <row r="246" spans="1:9" s="78" customFormat="1" x14ac:dyDescent="0.3">
      <c r="A246" s="642"/>
      <c r="B246" s="502" t="s">
        <v>1070</v>
      </c>
      <c r="C246" s="503"/>
      <c r="D246" s="503">
        <v>1</v>
      </c>
      <c r="E246" s="504"/>
      <c r="F246" s="503"/>
      <c r="G246" s="503" t="s">
        <v>29</v>
      </c>
      <c r="H246" s="583">
        <v>1</v>
      </c>
      <c r="I246" s="79"/>
    </row>
    <row r="247" spans="1:9" s="78" customFormat="1" x14ac:dyDescent="0.3">
      <c r="A247" s="642"/>
      <c r="B247" s="502" t="s">
        <v>1071</v>
      </c>
      <c r="C247" s="503"/>
      <c r="D247" s="503">
        <v>1</v>
      </c>
      <c r="E247" s="504"/>
      <c r="F247" s="503"/>
      <c r="G247" s="503" t="s">
        <v>29</v>
      </c>
      <c r="H247" s="583">
        <v>1</v>
      </c>
      <c r="I247" s="79"/>
    </row>
    <row r="248" spans="1:9" s="78" customFormat="1" x14ac:dyDescent="0.3">
      <c r="A248" s="642"/>
      <c r="B248" s="501" t="s">
        <v>1072</v>
      </c>
      <c r="C248" s="503"/>
      <c r="D248" s="503"/>
      <c r="E248" s="504"/>
      <c r="F248" s="503">
        <v>1</v>
      </c>
      <c r="G248" s="503" t="s">
        <v>29</v>
      </c>
      <c r="H248" s="583">
        <v>1</v>
      </c>
      <c r="I248" s="79"/>
    </row>
    <row r="249" spans="1:9" s="78" customFormat="1" x14ac:dyDescent="0.3">
      <c r="A249" s="642"/>
      <c r="B249" s="168" t="s">
        <v>1073</v>
      </c>
      <c r="C249" s="10"/>
      <c r="D249" s="10"/>
      <c r="E249" s="542"/>
      <c r="F249" s="10">
        <v>1</v>
      </c>
      <c r="G249" s="10" t="s">
        <v>29</v>
      </c>
      <c r="H249" s="583">
        <v>1</v>
      </c>
      <c r="I249" s="79"/>
    </row>
    <row r="250" spans="1:9" x14ac:dyDescent="0.25">
      <c r="A250" s="371" t="s">
        <v>533</v>
      </c>
      <c r="B250" s="434"/>
      <c r="C250" s="435"/>
      <c r="D250" s="435"/>
      <c r="E250" s="435"/>
      <c r="F250" s="435"/>
      <c r="G250" s="436"/>
      <c r="H250" s="592"/>
      <c r="I250" s="3" t="s">
        <v>63</v>
      </c>
    </row>
    <row r="251" spans="1:9" s="13" customFormat="1" x14ac:dyDescent="0.3">
      <c r="A251" s="624" t="s">
        <v>1074</v>
      </c>
      <c r="B251" s="365"/>
      <c r="C251" s="405"/>
      <c r="D251" s="405"/>
      <c r="E251" s="405"/>
      <c r="F251" s="405"/>
      <c r="G251" s="364"/>
      <c r="H251" s="593"/>
      <c r="I251" s="3" t="s">
        <v>63</v>
      </c>
    </row>
    <row r="252" spans="1:9" s="13" customFormat="1" ht="24" customHeight="1" x14ac:dyDescent="0.3">
      <c r="A252" s="627" t="s">
        <v>10</v>
      </c>
      <c r="B252" s="461" t="s">
        <v>1234</v>
      </c>
      <c r="C252" s="465"/>
      <c r="D252" s="465"/>
      <c r="E252" s="477">
        <v>1</v>
      </c>
      <c r="F252" s="465">
        <v>1</v>
      </c>
      <c r="G252" s="465" t="s">
        <v>353</v>
      </c>
      <c r="H252" s="583">
        <v>1</v>
      </c>
      <c r="I252" s="3" t="s">
        <v>63</v>
      </c>
    </row>
    <row r="253" spans="1:9" s="13" customFormat="1" x14ac:dyDescent="0.3">
      <c r="A253" s="627" t="s">
        <v>10</v>
      </c>
      <c r="B253" s="497" t="s">
        <v>1077</v>
      </c>
      <c r="C253" s="465"/>
      <c r="D253" s="465"/>
      <c r="E253" s="477">
        <v>1</v>
      </c>
      <c r="F253" s="465">
        <v>1</v>
      </c>
      <c r="G253" s="465" t="s">
        <v>353</v>
      </c>
      <c r="H253" s="583">
        <v>1</v>
      </c>
      <c r="I253" s="3" t="s">
        <v>63</v>
      </c>
    </row>
    <row r="254" spans="1:9" s="13" customFormat="1" x14ac:dyDescent="0.3">
      <c r="A254" s="627" t="s">
        <v>10</v>
      </c>
      <c r="B254" s="472" t="s">
        <v>1078</v>
      </c>
      <c r="C254" s="465"/>
      <c r="D254" s="465"/>
      <c r="E254" s="477">
        <v>1</v>
      </c>
      <c r="F254" s="465">
        <v>1</v>
      </c>
      <c r="G254" s="465" t="s">
        <v>353</v>
      </c>
      <c r="H254" s="583">
        <v>1</v>
      </c>
      <c r="I254" s="3" t="s">
        <v>63</v>
      </c>
    </row>
    <row r="255" spans="1:9" s="13" customFormat="1" x14ac:dyDescent="0.3">
      <c r="A255" s="627" t="s">
        <v>10</v>
      </c>
      <c r="B255" s="472" t="s">
        <v>1233</v>
      </c>
      <c r="C255" s="465"/>
      <c r="D255" s="465"/>
      <c r="E255" s="477">
        <v>1</v>
      </c>
      <c r="F255" s="465">
        <v>1</v>
      </c>
      <c r="G255" s="465" t="s">
        <v>353</v>
      </c>
      <c r="H255" s="583">
        <v>1</v>
      </c>
      <c r="I255" s="3" t="s">
        <v>63</v>
      </c>
    </row>
    <row r="256" spans="1:9" s="13" customFormat="1" x14ac:dyDescent="0.3">
      <c r="A256" s="627"/>
      <c r="B256" s="472" t="s">
        <v>1232</v>
      </c>
      <c r="C256" s="465"/>
      <c r="D256" s="465"/>
      <c r="E256" s="498"/>
      <c r="F256" s="465">
        <v>1</v>
      </c>
      <c r="G256" s="465" t="s">
        <v>353</v>
      </c>
      <c r="H256" s="583">
        <v>1</v>
      </c>
      <c r="I256" s="3" t="s">
        <v>63</v>
      </c>
    </row>
    <row r="257" spans="1:9" s="46" customFormat="1" x14ac:dyDescent="0.3">
      <c r="A257" s="627"/>
      <c r="B257" s="461" t="s">
        <v>1081</v>
      </c>
      <c r="C257" s="465"/>
      <c r="D257" s="465"/>
      <c r="E257" s="498"/>
      <c r="F257" s="465">
        <v>1</v>
      </c>
      <c r="G257" s="485" t="s">
        <v>546</v>
      </c>
      <c r="H257" s="583">
        <v>1</v>
      </c>
      <c r="I257" s="3" t="s">
        <v>63</v>
      </c>
    </row>
    <row r="258" spans="1:9" s="13" customFormat="1" x14ac:dyDescent="0.3">
      <c r="A258" s="627" t="s">
        <v>10</v>
      </c>
      <c r="B258" s="472" t="s">
        <v>1110</v>
      </c>
      <c r="C258" s="465"/>
      <c r="D258" s="465"/>
      <c r="E258" s="477">
        <v>1</v>
      </c>
      <c r="F258" s="465">
        <v>1</v>
      </c>
      <c r="G258" s="465" t="s">
        <v>353</v>
      </c>
      <c r="H258" s="583">
        <v>1</v>
      </c>
      <c r="I258" s="3" t="s">
        <v>63</v>
      </c>
    </row>
    <row r="259" spans="1:9" s="13" customFormat="1" x14ac:dyDescent="0.3">
      <c r="A259" s="627"/>
      <c r="B259" s="472" t="s">
        <v>1082</v>
      </c>
      <c r="C259" s="465"/>
      <c r="D259" s="465"/>
      <c r="E259" s="498"/>
      <c r="F259" s="465">
        <v>1</v>
      </c>
      <c r="G259" s="465" t="s">
        <v>353</v>
      </c>
      <c r="H259" s="583">
        <v>1</v>
      </c>
      <c r="I259" s="3" t="s">
        <v>63</v>
      </c>
    </row>
    <row r="260" spans="1:9" s="26" customFormat="1" x14ac:dyDescent="0.3">
      <c r="A260" s="616"/>
      <c r="B260" s="483" t="s">
        <v>1083</v>
      </c>
      <c r="C260" s="481">
        <v>1</v>
      </c>
      <c r="D260" s="481"/>
      <c r="E260" s="481"/>
      <c r="F260" s="481">
        <v>1</v>
      </c>
      <c r="G260" s="481" t="s">
        <v>353</v>
      </c>
      <c r="H260" s="583">
        <v>1</v>
      </c>
      <c r="I260" s="3" t="s">
        <v>63</v>
      </c>
    </row>
    <row r="261" spans="1:9" s="46" customFormat="1" x14ac:dyDescent="0.3">
      <c r="A261" s="619"/>
      <c r="B261" s="472" t="s">
        <v>1084</v>
      </c>
      <c r="C261" s="466"/>
      <c r="D261" s="466"/>
      <c r="E261" s="466"/>
      <c r="F261" s="466">
        <v>1</v>
      </c>
      <c r="G261" s="466" t="s">
        <v>353</v>
      </c>
      <c r="H261" s="583">
        <v>1</v>
      </c>
      <c r="I261" s="3" t="s">
        <v>63</v>
      </c>
    </row>
    <row r="262" spans="1:9" s="26" customFormat="1" x14ac:dyDescent="0.3">
      <c r="A262" s="636" t="s">
        <v>1245</v>
      </c>
      <c r="B262" s="483" t="s">
        <v>1085</v>
      </c>
      <c r="C262" s="481">
        <v>1</v>
      </c>
      <c r="D262" s="481">
        <v>1</v>
      </c>
      <c r="E262" s="481"/>
      <c r="F262" s="481"/>
      <c r="G262" s="481" t="s">
        <v>353</v>
      </c>
      <c r="H262" s="583">
        <v>1</v>
      </c>
      <c r="I262" s="3" t="s">
        <v>63</v>
      </c>
    </row>
    <row r="263" spans="1:9" s="26" customFormat="1" x14ac:dyDescent="0.3">
      <c r="A263" s="648"/>
      <c r="B263" s="483" t="s">
        <v>1086</v>
      </c>
      <c r="C263" s="481">
        <v>1</v>
      </c>
      <c r="D263" s="481"/>
      <c r="E263" s="481"/>
      <c r="F263" s="481">
        <v>1</v>
      </c>
      <c r="G263" s="481" t="s">
        <v>353</v>
      </c>
      <c r="H263" s="583">
        <v>1</v>
      </c>
      <c r="I263" s="3" t="s">
        <v>63</v>
      </c>
    </row>
    <row r="264" spans="1:9" s="13" customFormat="1" x14ac:dyDescent="0.3">
      <c r="A264" s="624" t="s">
        <v>1087</v>
      </c>
      <c r="B264" s="365"/>
      <c r="C264" s="405"/>
      <c r="D264" s="405"/>
      <c r="E264" s="405"/>
      <c r="F264" s="405"/>
      <c r="G264" s="364"/>
      <c r="H264" s="593"/>
      <c r="I264" s="3" t="s">
        <v>63</v>
      </c>
    </row>
    <row r="265" spans="1:9" s="46" customFormat="1" x14ac:dyDescent="0.3">
      <c r="A265" s="620" t="s">
        <v>10</v>
      </c>
      <c r="B265" s="513" t="s">
        <v>1088</v>
      </c>
      <c r="C265" s="466"/>
      <c r="D265" s="466"/>
      <c r="E265" s="464">
        <v>1</v>
      </c>
      <c r="F265" s="466">
        <v>1</v>
      </c>
      <c r="G265" s="466" t="s">
        <v>353</v>
      </c>
      <c r="H265" s="583">
        <v>1</v>
      </c>
      <c r="I265" s="3" t="s">
        <v>63</v>
      </c>
    </row>
    <row r="266" spans="1:9" s="46" customFormat="1" x14ac:dyDescent="0.3">
      <c r="A266" s="620" t="s">
        <v>10</v>
      </c>
      <c r="B266" s="513" t="s">
        <v>1089</v>
      </c>
      <c r="C266" s="466"/>
      <c r="D266" s="466"/>
      <c r="E266" s="464">
        <v>1</v>
      </c>
      <c r="F266" s="466">
        <v>1</v>
      </c>
      <c r="G266" s="466" t="s">
        <v>353</v>
      </c>
      <c r="H266" s="583">
        <v>1</v>
      </c>
      <c r="I266" s="3" t="s">
        <v>63</v>
      </c>
    </row>
    <row r="267" spans="1:9" s="46" customFormat="1" x14ac:dyDescent="0.3">
      <c r="A267" s="620" t="s">
        <v>10</v>
      </c>
      <c r="B267" s="513" t="s">
        <v>1090</v>
      </c>
      <c r="C267" s="466"/>
      <c r="D267" s="466"/>
      <c r="E267" s="464">
        <v>1</v>
      </c>
      <c r="F267" s="466">
        <v>1</v>
      </c>
      <c r="G267" s="466" t="s">
        <v>353</v>
      </c>
      <c r="H267" s="583">
        <v>1</v>
      </c>
      <c r="I267" s="3" t="s">
        <v>63</v>
      </c>
    </row>
    <row r="268" spans="1:9" s="46" customFormat="1" x14ac:dyDescent="0.3">
      <c r="A268" s="620" t="s">
        <v>10</v>
      </c>
      <c r="B268" s="513" t="s">
        <v>1091</v>
      </c>
      <c r="C268" s="466"/>
      <c r="D268" s="466"/>
      <c r="E268" s="464">
        <v>1</v>
      </c>
      <c r="F268" s="466">
        <v>1</v>
      </c>
      <c r="G268" s="466" t="s">
        <v>353</v>
      </c>
      <c r="H268" s="583">
        <v>1</v>
      </c>
      <c r="I268" s="3" t="s">
        <v>63</v>
      </c>
    </row>
    <row r="269" spans="1:9" s="46" customFormat="1" x14ac:dyDescent="0.3">
      <c r="A269" s="620" t="s">
        <v>10</v>
      </c>
      <c r="B269" s="513" t="s">
        <v>1235</v>
      </c>
      <c r="C269" s="466"/>
      <c r="D269" s="466"/>
      <c r="E269" s="464">
        <v>1</v>
      </c>
      <c r="F269" s="466">
        <v>1</v>
      </c>
      <c r="G269" s="466" t="s">
        <v>353</v>
      </c>
      <c r="H269" s="583">
        <v>1</v>
      </c>
      <c r="I269" s="3" t="s">
        <v>63</v>
      </c>
    </row>
    <row r="270" spans="1:9" s="46" customFormat="1" ht="37.5" x14ac:dyDescent="0.3">
      <c r="A270" s="620" t="s">
        <v>10</v>
      </c>
      <c r="B270" s="513" t="s">
        <v>1093</v>
      </c>
      <c r="C270" s="466"/>
      <c r="D270" s="466"/>
      <c r="E270" s="464">
        <v>1</v>
      </c>
      <c r="F270" s="466">
        <v>1</v>
      </c>
      <c r="G270" s="466" t="s">
        <v>353</v>
      </c>
      <c r="H270" s="583">
        <v>1</v>
      </c>
      <c r="I270" s="3" t="s">
        <v>63</v>
      </c>
    </row>
    <row r="271" spans="1:9" s="13" customFormat="1" x14ac:dyDescent="0.3">
      <c r="A271" s="608" t="s">
        <v>1094</v>
      </c>
      <c r="B271" s="361"/>
      <c r="C271" s="398"/>
      <c r="D271" s="398"/>
      <c r="E271" s="398"/>
      <c r="F271" s="398"/>
      <c r="G271" s="362"/>
      <c r="H271" s="593"/>
      <c r="I271" s="3" t="s">
        <v>63</v>
      </c>
    </row>
    <row r="272" spans="1:9" s="76" customFormat="1" x14ac:dyDescent="0.3">
      <c r="A272" s="649" t="s">
        <v>10</v>
      </c>
      <c r="B272" s="516" t="s">
        <v>1111</v>
      </c>
      <c r="C272" s="490">
        <v>1</v>
      </c>
      <c r="D272" s="490"/>
      <c r="E272" s="490">
        <v>1</v>
      </c>
      <c r="F272" s="490">
        <v>1</v>
      </c>
      <c r="G272" s="490" t="s">
        <v>353</v>
      </c>
      <c r="H272" s="583">
        <v>1</v>
      </c>
      <c r="I272" s="3" t="s">
        <v>63</v>
      </c>
    </row>
    <row r="273" spans="1:9" s="46" customFormat="1" ht="37.5" x14ac:dyDescent="0.3">
      <c r="A273" s="619"/>
      <c r="B273" s="472" t="s">
        <v>1112</v>
      </c>
      <c r="C273" s="466"/>
      <c r="D273" s="466"/>
      <c r="E273" s="466"/>
      <c r="F273" s="466">
        <v>1</v>
      </c>
      <c r="G273" s="466" t="s">
        <v>353</v>
      </c>
      <c r="H273" s="583">
        <v>1</v>
      </c>
      <c r="I273" s="3" t="s">
        <v>63</v>
      </c>
    </row>
    <row r="274" spans="1:9" s="46" customFormat="1" x14ac:dyDescent="0.3">
      <c r="A274" s="619"/>
      <c r="B274" s="497" t="s">
        <v>1095</v>
      </c>
      <c r="C274" s="473"/>
      <c r="D274" s="473"/>
      <c r="E274" s="473"/>
      <c r="F274" s="473">
        <v>1</v>
      </c>
      <c r="G274" s="473" t="s">
        <v>446</v>
      </c>
      <c r="H274" s="583">
        <v>1</v>
      </c>
      <c r="I274" s="3" t="s">
        <v>63</v>
      </c>
    </row>
    <row r="275" spans="1:9" x14ac:dyDescent="0.25">
      <c r="A275" s="371" t="s">
        <v>571</v>
      </c>
      <c r="B275" s="406"/>
      <c r="C275" s="407"/>
      <c r="D275" s="407"/>
      <c r="E275" s="407"/>
      <c r="F275" s="407"/>
      <c r="G275" s="408"/>
      <c r="H275" s="592"/>
      <c r="I275" s="3" t="s">
        <v>63</v>
      </c>
    </row>
    <row r="276" spans="1:9" s="13" customFormat="1" x14ac:dyDescent="0.3">
      <c r="A276" s="624" t="s">
        <v>1096</v>
      </c>
      <c r="B276" s="365"/>
      <c r="C276" s="405"/>
      <c r="D276" s="405"/>
      <c r="E276" s="405"/>
      <c r="F276" s="405"/>
      <c r="G276" s="364"/>
      <c r="H276" s="593"/>
      <c r="I276" s="3" t="s">
        <v>63</v>
      </c>
    </row>
    <row r="277" spans="1:9" s="404" customFormat="1" x14ac:dyDescent="0.3">
      <c r="A277" s="614"/>
      <c r="B277" s="560" t="s">
        <v>1097</v>
      </c>
      <c r="C277" s="553"/>
      <c r="D277" s="553"/>
      <c r="E277" s="553"/>
      <c r="F277" s="553"/>
      <c r="G277" s="553"/>
      <c r="H277" s="583"/>
      <c r="I277" s="262" t="s">
        <v>63</v>
      </c>
    </row>
    <row r="278" spans="1:9" s="26" customFormat="1" ht="37.5" x14ac:dyDescent="0.3">
      <c r="A278" s="615" t="s">
        <v>10</v>
      </c>
      <c r="B278" s="483" t="s">
        <v>1113</v>
      </c>
      <c r="C278" s="481">
        <v>1</v>
      </c>
      <c r="D278" s="481"/>
      <c r="E278" s="482">
        <v>1</v>
      </c>
      <c r="F278" s="481">
        <v>1</v>
      </c>
      <c r="G278" s="481" t="s">
        <v>573</v>
      </c>
      <c r="H278" s="583">
        <v>1</v>
      </c>
      <c r="I278" s="3" t="s">
        <v>63</v>
      </c>
    </row>
    <row r="279" spans="1:9" s="46" customFormat="1" x14ac:dyDescent="0.3">
      <c r="A279" s="606" t="s">
        <v>10</v>
      </c>
      <c r="B279" s="472" t="s">
        <v>1237</v>
      </c>
      <c r="C279" s="466"/>
      <c r="D279" s="466"/>
      <c r="E279" s="464">
        <v>1</v>
      </c>
      <c r="F279" s="466">
        <v>1</v>
      </c>
      <c r="G279" s="466" t="s">
        <v>573</v>
      </c>
      <c r="H279" s="583">
        <v>1</v>
      </c>
      <c r="I279" s="3" t="s">
        <v>63</v>
      </c>
    </row>
    <row r="280" spans="1:9" s="46" customFormat="1" x14ac:dyDescent="0.3">
      <c r="A280" s="606" t="s">
        <v>10</v>
      </c>
      <c r="B280" s="497" t="s">
        <v>1119</v>
      </c>
      <c r="C280" s="473"/>
      <c r="D280" s="473"/>
      <c r="E280" s="464">
        <v>1</v>
      </c>
      <c r="F280" s="473">
        <v>1</v>
      </c>
      <c r="G280" s="473" t="s">
        <v>573</v>
      </c>
      <c r="H280" s="583">
        <v>1</v>
      </c>
      <c r="I280" s="3" t="s">
        <v>63</v>
      </c>
    </row>
    <row r="281" spans="1:9" s="46" customFormat="1" x14ac:dyDescent="0.3">
      <c r="A281" s="606" t="s">
        <v>10</v>
      </c>
      <c r="B281" s="497" t="s">
        <v>1120</v>
      </c>
      <c r="C281" s="473"/>
      <c r="D281" s="473"/>
      <c r="E281" s="464">
        <v>1</v>
      </c>
      <c r="F281" s="473">
        <v>1</v>
      </c>
      <c r="G281" s="473" t="s">
        <v>573</v>
      </c>
      <c r="H281" s="583">
        <v>1</v>
      </c>
      <c r="I281" s="3" t="s">
        <v>63</v>
      </c>
    </row>
    <row r="282" spans="1:9" s="46" customFormat="1" x14ac:dyDescent="0.3">
      <c r="A282" s="606" t="s">
        <v>10</v>
      </c>
      <c r="B282" s="497" t="s">
        <v>1121</v>
      </c>
      <c r="C282" s="473"/>
      <c r="D282" s="473"/>
      <c r="E282" s="464">
        <v>1</v>
      </c>
      <c r="F282" s="473">
        <v>1</v>
      </c>
      <c r="G282" s="473" t="s">
        <v>573</v>
      </c>
      <c r="H282" s="583">
        <v>1</v>
      </c>
      <c r="I282" s="3" t="s">
        <v>63</v>
      </c>
    </row>
    <row r="283" spans="1:9" s="46" customFormat="1" x14ac:dyDescent="0.3">
      <c r="A283" s="606" t="s">
        <v>10</v>
      </c>
      <c r="B283" s="497" t="s">
        <v>1122</v>
      </c>
      <c r="C283" s="473"/>
      <c r="D283" s="473"/>
      <c r="E283" s="464">
        <v>1</v>
      </c>
      <c r="F283" s="473">
        <v>1</v>
      </c>
      <c r="G283" s="473" t="s">
        <v>573</v>
      </c>
      <c r="H283" s="583">
        <v>1</v>
      </c>
      <c r="I283" s="3" t="s">
        <v>63</v>
      </c>
    </row>
    <row r="284" spans="1:9" s="176" customFormat="1" ht="21" x14ac:dyDescent="0.35">
      <c r="A284" s="649" t="s">
        <v>754</v>
      </c>
      <c r="B284" s="493" t="s">
        <v>1123</v>
      </c>
      <c r="C284" s="489">
        <v>1</v>
      </c>
      <c r="D284" s="489"/>
      <c r="E284" s="552">
        <v>1</v>
      </c>
      <c r="F284" s="489"/>
      <c r="G284" s="489" t="s">
        <v>573</v>
      </c>
      <c r="H284" s="583">
        <v>1</v>
      </c>
      <c r="I284" s="3" t="s">
        <v>63</v>
      </c>
    </row>
    <row r="285" spans="1:9" s="570" customFormat="1" ht="21" x14ac:dyDescent="0.35">
      <c r="A285" s="650"/>
      <c r="B285" s="525" t="s">
        <v>1124</v>
      </c>
      <c r="C285" s="554"/>
      <c r="D285" s="554"/>
      <c r="E285" s="554"/>
      <c r="F285" s="554"/>
      <c r="G285" s="554"/>
      <c r="H285" s="583"/>
      <c r="I285" s="262" t="s">
        <v>63</v>
      </c>
    </row>
    <row r="286" spans="1:9" s="174" customFormat="1" x14ac:dyDescent="0.25">
      <c r="A286" s="606" t="s">
        <v>10</v>
      </c>
      <c r="B286" s="497" t="s">
        <v>1125</v>
      </c>
      <c r="C286" s="473"/>
      <c r="D286" s="473"/>
      <c r="E286" s="464">
        <v>1</v>
      </c>
      <c r="F286" s="473">
        <v>1</v>
      </c>
      <c r="G286" s="473" t="s">
        <v>573</v>
      </c>
      <c r="H286" s="583">
        <v>1</v>
      </c>
      <c r="I286" s="3" t="s">
        <v>63</v>
      </c>
    </row>
    <row r="287" spans="1:9" s="174" customFormat="1" x14ac:dyDescent="0.25">
      <c r="A287" s="606" t="s">
        <v>10</v>
      </c>
      <c r="B287" s="497" t="s">
        <v>1126</v>
      </c>
      <c r="C287" s="473"/>
      <c r="D287" s="473"/>
      <c r="E287" s="464">
        <v>1</v>
      </c>
      <c r="F287" s="473">
        <v>1</v>
      </c>
      <c r="G287" s="473" t="s">
        <v>573</v>
      </c>
      <c r="H287" s="583">
        <v>1</v>
      </c>
      <c r="I287" s="3" t="s">
        <v>63</v>
      </c>
    </row>
    <row r="288" spans="1:9" s="174" customFormat="1" ht="22.5" customHeight="1" x14ac:dyDescent="0.25">
      <c r="A288" s="606" t="s">
        <v>10</v>
      </c>
      <c r="B288" s="497" t="s">
        <v>1127</v>
      </c>
      <c r="C288" s="473"/>
      <c r="D288" s="473"/>
      <c r="E288" s="464">
        <v>1</v>
      </c>
      <c r="F288" s="473">
        <v>1</v>
      </c>
      <c r="G288" s="473" t="s">
        <v>573</v>
      </c>
      <c r="H288" s="583">
        <v>1</v>
      </c>
      <c r="I288" s="3" t="s">
        <v>63</v>
      </c>
    </row>
    <row r="289" spans="1:9" s="174" customFormat="1" x14ac:dyDescent="0.25">
      <c r="A289" s="606" t="s">
        <v>10</v>
      </c>
      <c r="B289" s="497" t="s">
        <v>1236</v>
      </c>
      <c r="C289" s="473"/>
      <c r="D289" s="473"/>
      <c r="E289" s="464">
        <v>1</v>
      </c>
      <c r="F289" s="473">
        <v>1</v>
      </c>
      <c r="G289" s="473" t="s">
        <v>573</v>
      </c>
      <c r="H289" s="583">
        <v>1</v>
      </c>
      <c r="I289" s="3" t="s">
        <v>63</v>
      </c>
    </row>
    <row r="290" spans="1:9" s="174" customFormat="1" ht="37.5" x14ac:dyDescent="0.25">
      <c r="A290" s="606" t="s">
        <v>10</v>
      </c>
      <c r="B290" s="497" t="s">
        <v>1129</v>
      </c>
      <c r="C290" s="473"/>
      <c r="D290" s="473"/>
      <c r="E290" s="464">
        <v>1</v>
      </c>
      <c r="F290" s="473">
        <v>1</v>
      </c>
      <c r="G290" s="473" t="s">
        <v>573</v>
      </c>
      <c r="H290" s="583">
        <v>1</v>
      </c>
      <c r="I290" s="3" t="s">
        <v>63</v>
      </c>
    </row>
    <row r="291" spans="1:9" s="174" customFormat="1" ht="37.5" x14ac:dyDescent="0.25">
      <c r="A291" s="606" t="s">
        <v>10</v>
      </c>
      <c r="B291" s="497" t="s">
        <v>1130</v>
      </c>
      <c r="C291" s="473"/>
      <c r="D291" s="473"/>
      <c r="E291" s="464">
        <v>1</v>
      </c>
      <c r="F291" s="473">
        <v>1</v>
      </c>
      <c r="G291" s="473" t="s">
        <v>573</v>
      </c>
      <c r="H291" s="583">
        <v>1</v>
      </c>
      <c r="I291" s="3" t="s">
        <v>63</v>
      </c>
    </row>
    <row r="292" spans="1:9" s="356" customFormat="1" x14ac:dyDescent="0.25">
      <c r="A292" s="618"/>
      <c r="B292" s="562" t="s">
        <v>1131</v>
      </c>
      <c r="C292" s="554"/>
      <c r="D292" s="554"/>
      <c r="E292" s="554"/>
      <c r="F292" s="554"/>
      <c r="G292" s="554"/>
      <c r="H292" s="583"/>
      <c r="I292" s="262" t="s">
        <v>63</v>
      </c>
    </row>
    <row r="293" spans="1:9" s="174" customFormat="1" x14ac:dyDescent="0.25">
      <c r="A293" s="606" t="s">
        <v>10</v>
      </c>
      <c r="B293" s="497" t="s">
        <v>1132</v>
      </c>
      <c r="C293" s="473"/>
      <c r="D293" s="473"/>
      <c r="E293" s="464">
        <v>1</v>
      </c>
      <c r="F293" s="473">
        <v>1</v>
      </c>
      <c r="G293" s="473" t="s">
        <v>573</v>
      </c>
      <c r="H293" s="583">
        <v>1</v>
      </c>
      <c r="I293" s="3" t="s">
        <v>63</v>
      </c>
    </row>
    <row r="294" spans="1:9" s="174" customFormat="1" x14ac:dyDescent="0.25">
      <c r="A294" s="606" t="s">
        <v>10</v>
      </c>
      <c r="B294" s="497" t="s">
        <v>1133</v>
      </c>
      <c r="C294" s="473"/>
      <c r="D294" s="473"/>
      <c r="E294" s="464">
        <v>1</v>
      </c>
      <c r="F294" s="473">
        <v>1</v>
      </c>
      <c r="G294" s="473" t="s">
        <v>573</v>
      </c>
      <c r="H294" s="583">
        <v>1</v>
      </c>
      <c r="I294" s="3" t="s">
        <v>63</v>
      </c>
    </row>
    <row r="295" spans="1:9" s="174" customFormat="1" x14ac:dyDescent="0.25">
      <c r="A295" s="606" t="s">
        <v>10</v>
      </c>
      <c r="B295" s="497" t="s">
        <v>1134</v>
      </c>
      <c r="C295" s="473"/>
      <c r="D295" s="473"/>
      <c r="E295" s="464">
        <v>1</v>
      </c>
      <c r="F295" s="473">
        <v>1</v>
      </c>
      <c r="G295" s="473" t="s">
        <v>573</v>
      </c>
      <c r="H295" s="583">
        <v>1</v>
      </c>
      <c r="I295" s="3" t="s">
        <v>63</v>
      </c>
    </row>
    <row r="296" spans="1:9" s="13" customFormat="1" x14ac:dyDescent="0.3">
      <c r="A296" s="624" t="s">
        <v>1135</v>
      </c>
      <c r="B296" s="365"/>
      <c r="C296" s="405"/>
      <c r="D296" s="405"/>
      <c r="E296" s="405"/>
      <c r="F296" s="405"/>
      <c r="G296" s="364"/>
      <c r="H296" s="593"/>
      <c r="I296" s="3" t="s">
        <v>63</v>
      </c>
    </row>
    <row r="297" spans="1:9" s="223" customFormat="1" x14ac:dyDescent="0.25">
      <c r="A297" s="606" t="s">
        <v>10</v>
      </c>
      <c r="B297" s="527" t="s">
        <v>1138</v>
      </c>
      <c r="C297" s="523">
        <v>1</v>
      </c>
      <c r="D297" s="523"/>
      <c r="E297" s="482">
        <v>1</v>
      </c>
      <c r="F297" s="523">
        <v>1</v>
      </c>
      <c r="G297" s="523" t="s">
        <v>573</v>
      </c>
      <c r="H297" s="583">
        <v>1</v>
      </c>
      <c r="I297" s="3" t="s">
        <v>63</v>
      </c>
    </row>
    <row r="298" spans="1:9" s="257" customFormat="1" x14ac:dyDescent="0.25">
      <c r="A298" s="606" t="s">
        <v>10</v>
      </c>
      <c r="B298" s="527" t="s">
        <v>1136</v>
      </c>
      <c r="C298" s="523">
        <v>1</v>
      </c>
      <c r="D298" s="523"/>
      <c r="E298" s="482">
        <v>1</v>
      </c>
      <c r="F298" s="523">
        <v>1</v>
      </c>
      <c r="G298" s="523" t="s">
        <v>573</v>
      </c>
      <c r="H298" s="583">
        <v>1</v>
      </c>
      <c r="I298" s="3" t="s">
        <v>63</v>
      </c>
    </row>
    <row r="299" spans="1:9" x14ac:dyDescent="0.25">
      <c r="A299" s="606" t="s">
        <v>10</v>
      </c>
      <c r="B299" s="470" t="s">
        <v>1137</v>
      </c>
      <c r="C299" s="553"/>
      <c r="D299" s="553"/>
      <c r="E299" s="477">
        <v>1</v>
      </c>
      <c r="F299" s="553">
        <v>1</v>
      </c>
      <c r="G299" s="473" t="s">
        <v>573</v>
      </c>
      <c r="H299" s="583">
        <v>1</v>
      </c>
    </row>
    <row r="300" spans="1:9" s="13" customFormat="1" x14ac:dyDescent="0.3">
      <c r="A300" s="651" t="s">
        <v>1139</v>
      </c>
      <c r="B300" s="571"/>
      <c r="C300" s="572"/>
      <c r="D300" s="572"/>
      <c r="E300" s="572"/>
      <c r="F300" s="572"/>
      <c r="G300" s="573"/>
      <c r="H300" s="583"/>
      <c r="I300" s="3"/>
    </row>
    <row r="301" spans="1:9" s="13" customFormat="1" ht="21.75" customHeight="1" x14ac:dyDescent="0.3">
      <c r="A301" s="610"/>
      <c r="B301" s="470" t="s">
        <v>1140</v>
      </c>
      <c r="C301" s="553"/>
      <c r="D301" s="553"/>
      <c r="E301" s="553"/>
      <c r="F301" s="553">
        <v>1</v>
      </c>
      <c r="G301" s="554" t="s">
        <v>573</v>
      </c>
      <c r="H301" s="583">
        <v>1</v>
      </c>
      <c r="I301" s="3"/>
    </row>
    <row r="302" spans="1:9" s="13" customFormat="1" x14ac:dyDescent="0.3">
      <c r="A302" s="610"/>
      <c r="B302" s="240" t="s">
        <v>1141</v>
      </c>
      <c r="C302" s="553"/>
      <c r="D302" s="553"/>
      <c r="E302" s="553"/>
      <c r="F302" s="553">
        <v>1</v>
      </c>
      <c r="G302" s="554" t="s">
        <v>573</v>
      </c>
      <c r="H302" s="583">
        <v>1</v>
      </c>
      <c r="I302" s="3"/>
    </row>
    <row r="303" spans="1:9" s="13" customFormat="1" x14ac:dyDescent="0.3">
      <c r="A303" s="610"/>
      <c r="B303" s="240" t="s">
        <v>1142</v>
      </c>
      <c r="C303" s="553"/>
      <c r="D303" s="553"/>
      <c r="E303" s="553"/>
      <c r="F303" s="553">
        <v>1</v>
      </c>
      <c r="G303" s="554" t="s">
        <v>573</v>
      </c>
      <c r="H303" s="583">
        <v>1</v>
      </c>
      <c r="I303" s="3"/>
    </row>
    <row r="304" spans="1:9" x14ac:dyDescent="0.25">
      <c r="A304" s="371" t="s">
        <v>1143</v>
      </c>
      <c r="B304" s="406"/>
      <c r="C304" s="407"/>
      <c r="D304" s="407"/>
      <c r="E304" s="407"/>
      <c r="F304" s="407"/>
      <c r="G304" s="408"/>
      <c r="H304" s="592"/>
      <c r="I304" s="3" t="s">
        <v>63</v>
      </c>
    </row>
    <row r="305" spans="1:9" s="13" customFormat="1" x14ac:dyDescent="0.3">
      <c r="A305" s="652" t="s">
        <v>1144</v>
      </c>
      <c r="B305" s="365"/>
      <c r="C305" s="405"/>
      <c r="D305" s="405"/>
      <c r="E305" s="405"/>
      <c r="F305" s="405"/>
      <c r="G305" s="364"/>
      <c r="H305" s="593"/>
      <c r="I305" s="3" t="s">
        <v>63</v>
      </c>
    </row>
    <row r="306" spans="1:9" s="13" customFormat="1" x14ac:dyDescent="0.3">
      <c r="A306" s="631" t="s">
        <v>10</v>
      </c>
      <c r="B306" s="461" t="s">
        <v>1145</v>
      </c>
      <c r="C306" s="465"/>
      <c r="D306" s="465"/>
      <c r="E306" s="477">
        <v>1</v>
      </c>
      <c r="F306" s="465">
        <v>1</v>
      </c>
      <c r="G306" s="465" t="s">
        <v>608</v>
      </c>
      <c r="H306" s="583">
        <v>1</v>
      </c>
      <c r="I306" s="3" t="s">
        <v>63</v>
      </c>
    </row>
    <row r="307" spans="1:9" s="13" customFormat="1" x14ac:dyDescent="0.3">
      <c r="A307" s="631" t="s">
        <v>10</v>
      </c>
      <c r="B307" s="472" t="s">
        <v>1146</v>
      </c>
      <c r="C307" s="465"/>
      <c r="D307" s="465"/>
      <c r="E307" s="477">
        <v>1</v>
      </c>
      <c r="F307" s="465">
        <v>1</v>
      </c>
      <c r="G307" s="465" t="s">
        <v>608</v>
      </c>
      <c r="H307" s="583">
        <v>1</v>
      </c>
      <c r="I307" s="3" t="s">
        <v>63</v>
      </c>
    </row>
    <row r="308" spans="1:9" s="13" customFormat="1" x14ac:dyDescent="0.3">
      <c r="A308" s="631" t="s">
        <v>10</v>
      </c>
      <c r="B308" s="472" t="s">
        <v>1147</v>
      </c>
      <c r="C308" s="465"/>
      <c r="D308" s="465"/>
      <c r="E308" s="477">
        <v>1</v>
      </c>
      <c r="F308" s="465">
        <v>1</v>
      </c>
      <c r="G308" s="465" t="s">
        <v>608</v>
      </c>
      <c r="H308" s="583">
        <v>1</v>
      </c>
      <c r="I308" s="3" t="s">
        <v>63</v>
      </c>
    </row>
    <row r="309" spans="1:9" s="13" customFormat="1" x14ac:dyDescent="0.3">
      <c r="A309" s="610"/>
      <c r="B309" s="525" t="s">
        <v>1148</v>
      </c>
      <c r="C309" s="499"/>
      <c r="D309" s="499"/>
      <c r="E309" s="499"/>
      <c r="F309" s="499"/>
      <c r="G309" s="499"/>
      <c r="H309" s="583"/>
      <c r="I309" s="3"/>
    </row>
    <row r="310" spans="1:9" s="76" customFormat="1" ht="37.5" x14ac:dyDescent="0.3">
      <c r="A310" s="631"/>
      <c r="B310" s="537" t="s">
        <v>1149</v>
      </c>
      <c r="C310" s="490">
        <v>1</v>
      </c>
      <c r="D310" s="490"/>
      <c r="E310" s="490"/>
      <c r="F310" s="490">
        <v>1</v>
      </c>
      <c r="G310" s="465" t="s">
        <v>608</v>
      </c>
      <c r="H310" s="583">
        <v>1</v>
      </c>
      <c r="I310" s="3" t="s">
        <v>63</v>
      </c>
    </row>
    <row r="311" spans="1:9" s="76" customFormat="1" ht="37.5" x14ac:dyDescent="0.3">
      <c r="A311" s="625"/>
      <c r="B311" s="488" t="s">
        <v>1150</v>
      </c>
      <c r="C311" s="489">
        <v>1</v>
      </c>
      <c r="D311" s="489"/>
      <c r="E311" s="489"/>
      <c r="F311" s="490">
        <v>1</v>
      </c>
      <c r="G311" s="465" t="s">
        <v>608</v>
      </c>
      <c r="H311" s="583">
        <v>1</v>
      </c>
      <c r="I311" s="95"/>
    </row>
    <row r="312" spans="1:9" s="46" customFormat="1" x14ac:dyDescent="0.3">
      <c r="A312" s="619"/>
      <c r="B312" s="568" t="s">
        <v>1151</v>
      </c>
      <c r="C312" s="474"/>
      <c r="D312" s="474"/>
      <c r="E312" s="474"/>
      <c r="F312" s="474"/>
      <c r="G312" s="474"/>
      <c r="H312" s="583"/>
      <c r="I312" s="3" t="s">
        <v>63</v>
      </c>
    </row>
    <row r="313" spans="1:9" s="26" customFormat="1" x14ac:dyDescent="0.3">
      <c r="A313" s="616"/>
      <c r="B313" s="491" t="s">
        <v>1152</v>
      </c>
      <c r="C313" s="481">
        <v>1</v>
      </c>
      <c r="D313" s="481"/>
      <c r="E313" s="481"/>
      <c r="F313" s="481">
        <v>1</v>
      </c>
      <c r="G313" s="481" t="s">
        <v>608</v>
      </c>
      <c r="H313" s="583">
        <v>1</v>
      </c>
      <c r="I313" s="3" t="s">
        <v>63</v>
      </c>
    </row>
    <row r="314" spans="1:9" s="13" customFormat="1" x14ac:dyDescent="0.3">
      <c r="A314" s="624" t="s">
        <v>1153</v>
      </c>
      <c r="B314" s="365"/>
      <c r="C314" s="405"/>
      <c r="D314" s="405"/>
      <c r="E314" s="405"/>
      <c r="F314" s="405"/>
      <c r="G314" s="364"/>
      <c r="H314" s="593"/>
      <c r="I314" s="3" t="s">
        <v>623</v>
      </c>
    </row>
    <row r="315" spans="1:9" s="144" customFormat="1" x14ac:dyDescent="0.3">
      <c r="A315" s="653"/>
      <c r="B315" s="493" t="s">
        <v>1249</v>
      </c>
      <c r="C315" s="495">
        <v>1</v>
      </c>
      <c r="D315" s="495"/>
      <c r="E315" s="495"/>
      <c r="F315" s="495">
        <v>1</v>
      </c>
      <c r="G315" s="494" t="s">
        <v>621</v>
      </c>
      <c r="H315" s="583">
        <v>1</v>
      </c>
      <c r="I315" s="3" t="s">
        <v>63</v>
      </c>
    </row>
    <row r="316" spans="1:9" s="144" customFormat="1" x14ac:dyDescent="0.3">
      <c r="A316" s="654" t="s">
        <v>10</v>
      </c>
      <c r="B316" s="462" t="s">
        <v>1252</v>
      </c>
      <c r="C316" s="553"/>
      <c r="D316" s="553"/>
      <c r="E316" s="107">
        <v>1</v>
      </c>
      <c r="F316" s="553">
        <v>1</v>
      </c>
      <c r="G316" s="553" t="s">
        <v>621</v>
      </c>
      <c r="H316" s="583">
        <v>1</v>
      </c>
      <c r="I316" s="3"/>
    </row>
    <row r="317" spans="1:9" s="144" customFormat="1" x14ac:dyDescent="0.3">
      <c r="A317" s="655" t="s">
        <v>10</v>
      </c>
      <c r="B317" s="476" t="s">
        <v>1251</v>
      </c>
      <c r="C317" s="553"/>
      <c r="D317" s="553"/>
      <c r="E317" s="107">
        <v>1</v>
      </c>
      <c r="F317" s="553">
        <v>1</v>
      </c>
      <c r="G317" s="553" t="s">
        <v>621</v>
      </c>
      <c r="H317" s="583">
        <v>1</v>
      </c>
      <c r="I317" s="3"/>
    </row>
    <row r="318" spans="1:9" x14ac:dyDescent="0.25">
      <c r="A318" s="371" t="s">
        <v>622</v>
      </c>
      <c r="B318" s="406"/>
      <c r="C318" s="407"/>
      <c r="D318" s="407"/>
      <c r="E318" s="407"/>
      <c r="F318" s="407"/>
      <c r="G318" s="408"/>
      <c r="H318" s="592"/>
      <c r="I318" s="3" t="s">
        <v>623</v>
      </c>
    </row>
    <row r="319" spans="1:9" s="13" customFormat="1" x14ac:dyDescent="0.3">
      <c r="A319" s="624" t="s">
        <v>1163</v>
      </c>
      <c r="B319" s="365"/>
      <c r="C319" s="405"/>
      <c r="D319" s="405"/>
      <c r="E319" s="405"/>
      <c r="F319" s="405"/>
      <c r="G319" s="364"/>
      <c r="H319" s="593"/>
      <c r="I319" s="3" t="s">
        <v>623</v>
      </c>
    </row>
    <row r="320" spans="1:9" s="13" customFormat="1" x14ac:dyDescent="0.3">
      <c r="A320" s="606"/>
      <c r="B320" s="461" t="s">
        <v>1164</v>
      </c>
      <c r="C320" s="465"/>
      <c r="D320" s="465"/>
      <c r="E320" s="465"/>
      <c r="F320" s="465">
        <v>1</v>
      </c>
      <c r="G320" s="465" t="s">
        <v>625</v>
      </c>
      <c r="H320" s="583">
        <v>1</v>
      </c>
      <c r="I320" s="3" t="s">
        <v>623</v>
      </c>
    </row>
    <row r="321" spans="1:9" s="26" customFormat="1" x14ac:dyDescent="0.3">
      <c r="A321" s="656" t="s">
        <v>10</v>
      </c>
      <c r="B321" s="483" t="s">
        <v>1165</v>
      </c>
      <c r="C321" s="481">
        <v>1</v>
      </c>
      <c r="D321" s="481"/>
      <c r="E321" s="482">
        <v>1</v>
      </c>
      <c r="F321" s="481">
        <v>1</v>
      </c>
      <c r="G321" s="481" t="s">
        <v>625</v>
      </c>
      <c r="H321" s="583">
        <v>1</v>
      </c>
      <c r="I321" s="3" t="s">
        <v>623</v>
      </c>
    </row>
    <row r="322" spans="1:9" s="144" customFormat="1" x14ac:dyDescent="0.3">
      <c r="A322" s="657" t="s">
        <v>1115</v>
      </c>
      <c r="B322" s="181" t="s">
        <v>1166</v>
      </c>
      <c r="C322" s="182">
        <v>1</v>
      </c>
      <c r="D322" s="183"/>
      <c r="E322" s="183"/>
      <c r="F322" s="183">
        <v>1</v>
      </c>
      <c r="G322" s="183" t="s">
        <v>625</v>
      </c>
      <c r="H322" s="583">
        <v>1</v>
      </c>
      <c r="I322" s="3" t="s">
        <v>623</v>
      </c>
    </row>
    <row r="323" spans="1:9" s="26" customFormat="1" x14ac:dyDescent="0.3">
      <c r="A323" s="616"/>
      <c r="B323" s="551" t="s">
        <v>1167</v>
      </c>
      <c r="C323" s="184">
        <v>1</v>
      </c>
      <c r="D323" s="184"/>
      <c r="E323" s="184"/>
      <c r="F323" s="184">
        <v>1</v>
      </c>
      <c r="G323" s="184" t="s">
        <v>625</v>
      </c>
      <c r="H323" s="583">
        <v>1</v>
      </c>
      <c r="I323" s="3" t="s">
        <v>623</v>
      </c>
    </row>
    <row r="324" spans="1:9" s="73" customFormat="1" x14ac:dyDescent="0.3">
      <c r="A324" s="643"/>
      <c r="B324" s="181" t="s">
        <v>1247</v>
      </c>
      <c r="C324" s="183">
        <v>1</v>
      </c>
      <c r="D324" s="186"/>
      <c r="E324" s="183"/>
      <c r="F324" s="183">
        <v>1</v>
      </c>
      <c r="G324" s="183" t="s">
        <v>636</v>
      </c>
      <c r="H324" s="583">
        <v>1</v>
      </c>
      <c r="I324" s="3" t="s">
        <v>623</v>
      </c>
    </row>
    <row r="325" spans="1:9" s="73" customFormat="1" x14ac:dyDescent="0.3">
      <c r="A325" s="658" t="s">
        <v>10</v>
      </c>
      <c r="B325" s="505" t="s">
        <v>1168</v>
      </c>
      <c r="C325" s="10"/>
      <c r="D325" s="590"/>
      <c r="E325" s="589">
        <v>1</v>
      </c>
      <c r="F325" s="10"/>
      <c r="G325" s="10" t="s">
        <v>625</v>
      </c>
      <c r="H325" s="583">
        <v>1</v>
      </c>
      <c r="I325" s="3"/>
    </row>
    <row r="326" spans="1:9" x14ac:dyDescent="0.25">
      <c r="A326" s="371" t="s">
        <v>637</v>
      </c>
      <c r="B326" s="406"/>
      <c r="C326" s="407"/>
      <c r="D326" s="407"/>
      <c r="E326" s="407"/>
      <c r="F326" s="407"/>
      <c r="G326" s="408"/>
      <c r="H326" s="592"/>
      <c r="I326" s="3" t="s">
        <v>42</v>
      </c>
    </row>
    <row r="327" spans="1:9" s="13" customFormat="1" x14ac:dyDescent="0.3">
      <c r="A327" s="624" t="s">
        <v>1169</v>
      </c>
      <c r="B327" s="365"/>
      <c r="C327" s="405"/>
      <c r="D327" s="405"/>
      <c r="E327" s="405"/>
      <c r="F327" s="405"/>
      <c r="G327" s="364"/>
      <c r="H327" s="593"/>
      <c r="I327" s="3" t="s">
        <v>42</v>
      </c>
    </row>
    <row r="328" spans="1:9" x14ac:dyDescent="0.25">
      <c r="A328" s="606" t="s">
        <v>10</v>
      </c>
      <c r="B328" s="475" t="s">
        <v>1170</v>
      </c>
      <c r="C328" s="465"/>
      <c r="D328" s="465"/>
      <c r="E328" s="477">
        <v>1</v>
      </c>
      <c r="F328" s="465">
        <v>1</v>
      </c>
      <c r="G328" s="465" t="s">
        <v>625</v>
      </c>
      <c r="H328" s="583">
        <v>1</v>
      </c>
      <c r="I328" s="3" t="s">
        <v>42</v>
      </c>
    </row>
    <row r="329" spans="1:9" x14ac:dyDescent="0.25">
      <c r="A329" s="606" t="s">
        <v>10</v>
      </c>
      <c r="B329" s="475" t="s">
        <v>1171</v>
      </c>
      <c r="C329" s="465"/>
      <c r="D329" s="465"/>
      <c r="E329" s="477">
        <v>1</v>
      </c>
      <c r="F329" s="465">
        <v>1</v>
      </c>
      <c r="G329" s="465" t="s">
        <v>625</v>
      </c>
      <c r="H329" s="583">
        <v>1</v>
      </c>
      <c r="I329" s="3" t="s">
        <v>42</v>
      </c>
    </row>
    <row r="330" spans="1:9" x14ac:dyDescent="0.25">
      <c r="A330" s="606" t="s">
        <v>10</v>
      </c>
      <c r="B330" s="475" t="s">
        <v>1172</v>
      </c>
      <c r="C330" s="465"/>
      <c r="D330" s="465"/>
      <c r="E330" s="477">
        <v>1</v>
      </c>
      <c r="F330" s="465">
        <v>1</v>
      </c>
      <c r="G330" s="465" t="s">
        <v>625</v>
      </c>
      <c r="H330" s="583">
        <v>1</v>
      </c>
      <c r="I330" s="3" t="s">
        <v>42</v>
      </c>
    </row>
    <row r="331" spans="1:9" x14ac:dyDescent="0.25">
      <c r="A331" s="606" t="s">
        <v>10</v>
      </c>
      <c r="B331" s="475" t="s">
        <v>1173</v>
      </c>
      <c r="C331" s="465"/>
      <c r="D331" s="465"/>
      <c r="E331" s="477">
        <v>1</v>
      </c>
      <c r="F331" s="465">
        <v>1</v>
      </c>
      <c r="G331" s="465" t="s">
        <v>812</v>
      </c>
      <c r="H331" s="583">
        <v>1</v>
      </c>
    </row>
    <row r="332" spans="1:9" s="46" customFormat="1" x14ac:dyDescent="0.3">
      <c r="A332" s="619"/>
      <c r="B332" s="472" t="s">
        <v>1175</v>
      </c>
      <c r="C332" s="466"/>
      <c r="D332" s="466"/>
      <c r="E332" s="466"/>
      <c r="F332" s="466">
        <v>1</v>
      </c>
      <c r="G332" s="465" t="s">
        <v>625</v>
      </c>
      <c r="H332" s="583">
        <v>1</v>
      </c>
      <c r="I332" s="3" t="s">
        <v>42</v>
      </c>
    </row>
    <row r="333" spans="1:9" x14ac:dyDescent="0.25">
      <c r="A333" s="371" t="s">
        <v>646</v>
      </c>
      <c r="B333" s="406"/>
      <c r="C333" s="407"/>
      <c r="D333" s="407"/>
      <c r="E333" s="407"/>
      <c r="F333" s="407"/>
      <c r="G333" s="408"/>
      <c r="H333" s="592"/>
      <c r="I333" s="3" t="s">
        <v>42</v>
      </c>
    </row>
    <row r="334" spans="1:9" s="13" customFormat="1" x14ac:dyDescent="0.3">
      <c r="A334" s="624" t="s">
        <v>1174</v>
      </c>
      <c r="B334" s="365"/>
      <c r="C334" s="405"/>
      <c r="D334" s="405"/>
      <c r="E334" s="405"/>
      <c r="F334" s="405"/>
      <c r="G334" s="364"/>
      <c r="H334" s="593"/>
      <c r="I334" s="3" t="s">
        <v>42</v>
      </c>
    </row>
    <row r="335" spans="1:9" s="194" customFormat="1" x14ac:dyDescent="0.3">
      <c r="A335" s="659" t="s">
        <v>10</v>
      </c>
      <c r="B335" s="555" t="s">
        <v>1176</v>
      </c>
      <c r="C335" s="478">
        <v>1</v>
      </c>
      <c r="D335" s="478"/>
      <c r="E335" s="558">
        <v>1</v>
      </c>
      <c r="F335" s="478">
        <v>1</v>
      </c>
      <c r="G335" s="478" t="s">
        <v>426</v>
      </c>
      <c r="H335" s="601">
        <v>1</v>
      </c>
      <c r="I335" s="3" t="s">
        <v>42</v>
      </c>
    </row>
    <row r="336" spans="1:9" s="198" customFormat="1" x14ac:dyDescent="0.3">
      <c r="A336" s="660"/>
      <c r="B336" s="556" t="s">
        <v>1177</v>
      </c>
      <c r="C336" s="479">
        <v>1</v>
      </c>
      <c r="D336" s="479"/>
      <c r="E336" s="479"/>
      <c r="F336" s="479"/>
      <c r="G336" s="687" t="s">
        <v>608</v>
      </c>
      <c r="H336" s="601">
        <v>1</v>
      </c>
      <c r="I336" s="3" t="s">
        <v>42</v>
      </c>
    </row>
    <row r="337" spans="1:9" s="201" customFormat="1" x14ac:dyDescent="0.3">
      <c r="A337" s="659" t="s">
        <v>10</v>
      </c>
      <c r="B337" s="557" t="s">
        <v>1178</v>
      </c>
      <c r="C337" s="480"/>
      <c r="D337" s="480"/>
      <c r="E337" s="486">
        <v>1</v>
      </c>
      <c r="F337" s="480">
        <v>1</v>
      </c>
      <c r="G337" s="480" t="s">
        <v>426</v>
      </c>
      <c r="H337" s="601">
        <v>1</v>
      </c>
      <c r="I337" s="3" t="s">
        <v>42</v>
      </c>
    </row>
    <row r="338" spans="1:9" s="201" customFormat="1" x14ac:dyDescent="0.3">
      <c r="A338" s="659" t="s">
        <v>10</v>
      </c>
      <c r="B338" s="556" t="s">
        <v>1179</v>
      </c>
      <c r="C338" s="479">
        <v>1</v>
      </c>
      <c r="D338" s="479"/>
      <c r="E338" s="487">
        <v>1</v>
      </c>
      <c r="F338" s="480"/>
      <c r="G338" s="479" t="s">
        <v>426</v>
      </c>
      <c r="H338" s="601">
        <v>1</v>
      </c>
      <c r="I338" s="3" t="s">
        <v>42</v>
      </c>
    </row>
    <row r="339" spans="1:9" x14ac:dyDescent="0.25">
      <c r="A339" s="371" t="s">
        <v>657</v>
      </c>
      <c r="B339" s="406"/>
      <c r="C339" s="407"/>
      <c r="D339" s="407"/>
      <c r="E339" s="407"/>
      <c r="F339" s="407"/>
      <c r="G339" s="408"/>
      <c r="H339" s="592"/>
      <c r="I339" s="3" t="s">
        <v>42</v>
      </c>
    </row>
    <row r="340" spans="1:9" s="13" customFormat="1" x14ac:dyDescent="0.3">
      <c r="A340" s="613" t="s">
        <v>1180</v>
      </c>
      <c r="B340" s="363"/>
      <c r="C340" s="405"/>
      <c r="D340" s="405"/>
      <c r="E340" s="405"/>
      <c r="F340" s="405"/>
      <c r="G340" s="364"/>
      <c r="H340" s="593"/>
      <c r="I340" s="3" t="s">
        <v>42</v>
      </c>
    </row>
    <row r="341" spans="1:9" s="579" customFormat="1" x14ac:dyDescent="0.25">
      <c r="A341" s="661"/>
      <c r="B341" s="580" t="s">
        <v>1181</v>
      </c>
      <c r="C341" s="305"/>
      <c r="D341" s="305"/>
      <c r="E341" s="305"/>
      <c r="F341" s="305"/>
      <c r="G341" s="305"/>
      <c r="H341" s="583"/>
      <c r="I341" s="262" t="s">
        <v>42</v>
      </c>
    </row>
    <row r="342" spans="1:9" s="14" customFormat="1" x14ac:dyDescent="0.25">
      <c r="A342" s="606" t="s">
        <v>10</v>
      </c>
      <c r="B342" s="555" t="s">
        <v>1182</v>
      </c>
      <c r="C342" s="481">
        <v>1</v>
      </c>
      <c r="D342" s="481"/>
      <c r="E342" s="482">
        <v>1</v>
      </c>
      <c r="F342" s="481">
        <v>1</v>
      </c>
      <c r="G342" s="481" t="s">
        <v>426</v>
      </c>
      <c r="H342" s="583">
        <v>1</v>
      </c>
      <c r="I342" s="3" t="s">
        <v>42</v>
      </c>
    </row>
    <row r="343" spans="1:9" s="14" customFormat="1" x14ac:dyDescent="0.25">
      <c r="A343" s="606" t="s">
        <v>10</v>
      </c>
      <c r="B343" s="555" t="s">
        <v>1183</v>
      </c>
      <c r="C343" s="481">
        <v>1</v>
      </c>
      <c r="D343" s="481"/>
      <c r="E343" s="482">
        <v>1</v>
      </c>
      <c r="F343" s="481">
        <v>1</v>
      </c>
      <c r="G343" s="481" t="s">
        <v>426</v>
      </c>
      <c r="H343" s="583">
        <v>1</v>
      </c>
      <c r="I343" s="3" t="s">
        <v>42</v>
      </c>
    </row>
    <row r="344" spans="1:9" x14ac:dyDescent="0.25">
      <c r="A344" s="606" t="s">
        <v>10</v>
      </c>
      <c r="B344" s="475" t="s">
        <v>1184</v>
      </c>
      <c r="C344" s="465"/>
      <c r="D344" s="465"/>
      <c r="E344" s="477">
        <v>1</v>
      </c>
      <c r="F344" s="465">
        <v>1</v>
      </c>
      <c r="G344" s="465" t="s">
        <v>426</v>
      </c>
      <c r="H344" s="583">
        <v>1</v>
      </c>
      <c r="I344" s="3" t="s">
        <v>42</v>
      </c>
    </row>
    <row r="345" spans="1:9" x14ac:dyDescent="0.25">
      <c r="A345" s="612"/>
      <c r="B345" s="475" t="s">
        <v>1185</v>
      </c>
      <c r="C345" s="465"/>
      <c r="D345" s="465"/>
      <c r="E345" s="465"/>
      <c r="F345" s="465">
        <v>1</v>
      </c>
      <c r="G345" s="465" t="s">
        <v>426</v>
      </c>
      <c r="H345" s="583">
        <v>1</v>
      </c>
    </row>
    <row r="346" spans="1:9" x14ac:dyDescent="0.25">
      <c r="A346" s="606" t="s">
        <v>10</v>
      </c>
      <c r="B346" s="475" t="s">
        <v>1186</v>
      </c>
      <c r="C346" s="465"/>
      <c r="D346" s="465"/>
      <c r="E346" s="477">
        <v>1</v>
      </c>
      <c r="F346" s="465">
        <v>1</v>
      </c>
      <c r="G346" s="465" t="s">
        <v>426</v>
      </c>
      <c r="H346" s="583">
        <v>1</v>
      </c>
      <c r="I346" s="3" t="s">
        <v>42</v>
      </c>
    </row>
    <row r="347" spans="1:9" x14ac:dyDescent="0.25">
      <c r="A347" s="606" t="s">
        <v>10</v>
      </c>
      <c r="B347" s="475" t="s">
        <v>1187</v>
      </c>
      <c r="C347" s="465"/>
      <c r="D347" s="465"/>
      <c r="E347" s="477">
        <v>1</v>
      </c>
      <c r="F347" s="465">
        <v>1</v>
      </c>
      <c r="G347" s="465" t="s">
        <v>426</v>
      </c>
      <c r="H347" s="583">
        <v>1</v>
      </c>
      <c r="I347" s="3" t="s">
        <v>42</v>
      </c>
    </row>
    <row r="348" spans="1:9" ht="37.5" x14ac:dyDescent="0.25">
      <c r="A348" s="606" t="s">
        <v>10</v>
      </c>
      <c r="B348" s="461" t="s">
        <v>1238</v>
      </c>
      <c r="C348" s="465"/>
      <c r="D348" s="465"/>
      <c r="E348" s="477">
        <v>1</v>
      </c>
      <c r="F348" s="465">
        <v>1</v>
      </c>
      <c r="G348" s="485" t="s">
        <v>675</v>
      </c>
      <c r="H348" s="583">
        <v>1</v>
      </c>
      <c r="I348" s="3" t="s">
        <v>42</v>
      </c>
    </row>
    <row r="349" spans="1:9" s="46" customFormat="1" x14ac:dyDescent="0.3">
      <c r="A349" s="619"/>
      <c r="B349" s="472" t="s">
        <v>1189</v>
      </c>
      <c r="C349" s="466"/>
      <c r="D349" s="466"/>
      <c r="E349" s="466"/>
      <c r="F349" s="466">
        <v>1</v>
      </c>
      <c r="G349" s="466" t="s">
        <v>608</v>
      </c>
      <c r="H349" s="583">
        <v>1</v>
      </c>
      <c r="I349" s="3" t="s">
        <v>42</v>
      </c>
    </row>
    <row r="350" spans="1:9" s="46" customFormat="1" x14ac:dyDescent="0.3">
      <c r="A350" s="619"/>
      <c r="B350" s="472" t="s">
        <v>1190</v>
      </c>
      <c r="C350" s="466"/>
      <c r="D350" s="466"/>
      <c r="E350" s="466"/>
      <c r="F350" s="466">
        <v>1</v>
      </c>
      <c r="G350" s="466" t="s">
        <v>608</v>
      </c>
      <c r="H350" s="583">
        <v>1</v>
      </c>
      <c r="I350" s="3" t="s">
        <v>42</v>
      </c>
    </row>
    <row r="351" spans="1:9" x14ac:dyDescent="0.25">
      <c r="A351" s="371" t="s">
        <v>777</v>
      </c>
      <c r="B351" s="406"/>
      <c r="C351" s="407"/>
      <c r="D351" s="407"/>
      <c r="E351" s="407"/>
      <c r="F351" s="407"/>
      <c r="G351" s="408"/>
      <c r="H351" s="592"/>
      <c r="I351" s="3" t="s">
        <v>42</v>
      </c>
    </row>
    <row r="352" spans="1:9" s="13" customFormat="1" x14ac:dyDescent="0.3">
      <c r="A352" s="624" t="s">
        <v>1191</v>
      </c>
      <c r="B352" s="365"/>
      <c r="C352" s="405"/>
      <c r="D352" s="405"/>
      <c r="E352" s="405"/>
      <c r="F352" s="405"/>
      <c r="G352" s="364"/>
      <c r="H352" s="593"/>
      <c r="I352" s="3" t="s">
        <v>42</v>
      </c>
    </row>
    <row r="353" spans="1:9" s="14" customFormat="1" x14ac:dyDescent="0.25">
      <c r="A353" s="606" t="s">
        <v>10</v>
      </c>
      <c r="B353" s="483" t="s">
        <v>1193</v>
      </c>
      <c r="C353" s="481">
        <v>1</v>
      </c>
      <c r="D353" s="481"/>
      <c r="E353" s="482">
        <v>1</v>
      </c>
      <c r="F353" s="481">
        <v>1</v>
      </c>
      <c r="G353" s="481" t="s">
        <v>46</v>
      </c>
      <c r="H353" s="583">
        <v>1</v>
      </c>
      <c r="I353" s="3" t="s">
        <v>42</v>
      </c>
    </row>
    <row r="354" spans="1:9" s="26" customFormat="1" ht="37.5" x14ac:dyDescent="0.3">
      <c r="A354" s="616"/>
      <c r="B354" s="483" t="s">
        <v>1192</v>
      </c>
      <c r="C354" s="481">
        <v>1</v>
      </c>
      <c r="D354" s="481"/>
      <c r="E354" s="481"/>
      <c r="F354" s="481">
        <v>1</v>
      </c>
      <c r="G354" s="481" t="s">
        <v>625</v>
      </c>
      <c r="H354" s="583">
        <v>1</v>
      </c>
      <c r="I354" s="3" t="s">
        <v>42</v>
      </c>
    </row>
    <row r="355" spans="1:9" s="13" customFormat="1" x14ac:dyDescent="0.3">
      <c r="A355" s="613" t="s">
        <v>1194</v>
      </c>
      <c r="B355" s="363"/>
      <c r="C355" s="405"/>
      <c r="D355" s="405"/>
      <c r="E355" s="405"/>
      <c r="F355" s="405"/>
      <c r="G355" s="364"/>
      <c r="H355" s="593"/>
      <c r="I355" s="3" t="s">
        <v>42</v>
      </c>
    </row>
    <row r="356" spans="1:9" s="45" customFormat="1" x14ac:dyDescent="0.25">
      <c r="A356" s="622" t="s">
        <v>10</v>
      </c>
      <c r="B356" s="472" t="s">
        <v>1195</v>
      </c>
      <c r="C356" s="466"/>
      <c r="D356" s="466"/>
      <c r="E356" s="464">
        <v>1</v>
      </c>
      <c r="F356" s="466">
        <v>1</v>
      </c>
      <c r="G356" s="466" t="s">
        <v>46</v>
      </c>
      <c r="H356" s="583">
        <v>1</v>
      </c>
      <c r="I356" s="3" t="s">
        <v>42</v>
      </c>
    </row>
    <row r="357" spans="1:9" s="13" customFormat="1" x14ac:dyDescent="0.3">
      <c r="A357" s="613" t="s">
        <v>1196</v>
      </c>
      <c r="B357" s="363"/>
      <c r="C357" s="405"/>
      <c r="D357" s="405"/>
      <c r="E357" s="405"/>
      <c r="F357" s="405"/>
      <c r="G357" s="364"/>
      <c r="H357" s="593"/>
      <c r="I357" s="3" t="s">
        <v>42</v>
      </c>
    </row>
    <row r="358" spans="1:9" s="26" customFormat="1" x14ac:dyDescent="0.3">
      <c r="A358" s="636" t="s">
        <v>1245</v>
      </c>
      <c r="B358" s="483" t="s">
        <v>1197</v>
      </c>
      <c r="C358" s="481">
        <v>1</v>
      </c>
      <c r="D358" s="481"/>
      <c r="E358" s="481"/>
      <c r="F358" s="481">
        <v>1</v>
      </c>
      <c r="G358" s="481" t="s">
        <v>689</v>
      </c>
      <c r="H358" s="583">
        <v>1</v>
      </c>
      <c r="I358" s="3" t="s">
        <v>42</v>
      </c>
    </row>
    <row r="359" spans="1:9" s="76" customFormat="1" ht="37.5" x14ac:dyDescent="0.3">
      <c r="A359" s="662"/>
      <c r="B359" s="551" t="s">
        <v>1198</v>
      </c>
      <c r="C359" s="184">
        <v>1</v>
      </c>
      <c r="D359" s="184"/>
      <c r="E359" s="184"/>
      <c r="F359" s="184">
        <v>1</v>
      </c>
      <c r="G359" s="591" t="s">
        <v>675</v>
      </c>
      <c r="H359" s="594">
        <v>1</v>
      </c>
      <c r="I359" s="3" t="s">
        <v>42</v>
      </c>
    </row>
    <row r="360" spans="1:9" s="222" customFormat="1" x14ac:dyDescent="0.3">
      <c r="C360" s="215">
        <f>SUM(C7:C359)</f>
        <v>89</v>
      </c>
      <c r="D360" s="215">
        <f>SUM(D7:D359)</f>
        <v>16</v>
      </c>
      <c r="E360" s="215">
        <f>SUM(E7:E359)</f>
        <v>147</v>
      </c>
      <c r="F360" s="215">
        <f>SUM(F7:F359)</f>
        <v>230</v>
      </c>
      <c r="G360" s="215"/>
      <c r="H360" s="602">
        <f>SUM(H7:H359)</f>
        <v>267</v>
      </c>
      <c r="I360" s="286"/>
    </row>
    <row r="361" spans="1:9" s="55" customFormat="1" x14ac:dyDescent="0.3">
      <c r="C361" s="214"/>
      <c r="D361" s="215"/>
      <c r="E361" s="214"/>
      <c r="F361" s="214"/>
      <c r="G361" s="214"/>
      <c r="H361" s="388"/>
      <c r="I361" s="57"/>
    </row>
    <row r="364" spans="1:9" ht="21" x14ac:dyDescent="0.25">
      <c r="B364" s="216"/>
    </row>
    <row r="365" spans="1:9" ht="21" x14ac:dyDescent="0.35">
      <c r="B365" s="213"/>
    </row>
  </sheetData>
  <autoFilter ref="A1:I232" xr:uid="{00000000-0009-0000-0000-000001000000}"/>
  <mergeCells count="6">
    <mergeCell ref="H3:H4"/>
    <mergeCell ref="A1:G1"/>
    <mergeCell ref="A2:G2"/>
    <mergeCell ref="A3:A4"/>
    <mergeCell ref="B3:B4"/>
    <mergeCell ref="C3:G3"/>
  </mergeCells>
  <pageMargins left="0.19685039370078741" right="0.19685039370078741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860"/>
  <sheetViews>
    <sheetView tabSelected="1" zoomScale="85" zoomScaleNormal="85" zoomScaleSheetLayoutView="102" workbookViewId="0">
      <pane ySplit="4" topLeftCell="A745" activePane="bottomLeft" state="frozen"/>
      <selection pane="bottomLeft" activeCell="C756" sqref="C756"/>
    </sheetView>
  </sheetViews>
  <sheetFormatPr defaultColWidth="9" defaultRowHeight="18.75" x14ac:dyDescent="0.25"/>
  <cols>
    <col min="1" max="1" width="15.25" style="1" customWidth="1"/>
    <col min="2" max="2" width="35.375" style="1" customWidth="1"/>
    <col min="3" max="3" width="40.25" style="1" customWidth="1"/>
    <col min="4" max="4" width="29.375" style="1" customWidth="1"/>
    <col min="5" max="9" width="8.125" style="2" customWidth="1"/>
    <col min="10" max="10" width="20.25" style="3" bestFit="1" customWidth="1"/>
    <col min="11" max="16384" width="9" style="1"/>
  </cols>
  <sheetData>
    <row r="1" spans="1:10" ht="26.25" x14ac:dyDescent="0.4">
      <c r="A1" s="699" t="s">
        <v>0</v>
      </c>
      <c r="B1" s="699"/>
      <c r="C1" s="699"/>
      <c r="D1" s="699"/>
      <c r="E1" s="699"/>
      <c r="F1" s="699"/>
      <c r="G1" s="699"/>
      <c r="H1" s="699"/>
      <c r="I1" s="699"/>
    </row>
    <row r="2" spans="1:10" ht="26.25" x14ac:dyDescent="0.4">
      <c r="A2" s="700" t="s">
        <v>1262</v>
      </c>
      <c r="B2" s="700"/>
      <c r="C2" s="700"/>
      <c r="D2" s="700"/>
      <c r="E2" s="700"/>
      <c r="F2" s="700"/>
      <c r="G2" s="700"/>
      <c r="H2" s="700"/>
      <c r="I2" s="700"/>
    </row>
    <row r="3" spans="1:10" s="13" customFormat="1" x14ac:dyDescent="0.3">
      <c r="A3" s="701" t="s">
        <v>1200</v>
      </c>
      <c r="B3" s="703" t="s">
        <v>3</v>
      </c>
      <c r="C3" s="703" t="s">
        <v>4</v>
      </c>
      <c r="D3" s="703" t="s">
        <v>5</v>
      </c>
      <c r="E3" s="705" t="s">
        <v>6</v>
      </c>
      <c r="F3" s="706"/>
      <c r="G3" s="706"/>
      <c r="H3" s="706"/>
      <c r="I3" s="707"/>
      <c r="J3" s="3" t="s">
        <v>7</v>
      </c>
    </row>
    <row r="4" spans="1:10" s="13" customFormat="1" x14ac:dyDescent="0.3">
      <c r="A4" s="702"/>
      <c r="B4" s="704"/>
      <c r="C4" s="704"/>
      <c r="D4" s="704"/>
      <c r="E4" s="315" t="s">
        <v>8</v>
      </c>
      <c r="F4" s="315" t="s">
        <v>9</v>
      </c>
      <c r="G4" s="315" t="s">
        <v>10</v>
      </c>
      <c r="H4" s="315" t="s">
        <v>11</v>
      </c>
      <c r="I4" s="315" t="s">
        <v>12</v>
      </c>
      <c r="J4" s="3"/>
    </row>
    <row r="5" spans="1:10" s="46" customFormat="1" x14ac:dyDescent="0.3">
      <c r="A5" s="399" t="s">
        <v>13</v>
      </c>
      <c r="B5" s="368"/>
      <c r="C5" s="368"/>
      <c r="D5" s="368"/>
      <c r="E5" s="400"/>
      <c r="F5" s="400"/>
      <c r="G5" s="400"/>
      <c r="H5" s="400"/>
      <c r="I5" s="369"/>
      <c r="J5" s="4"/>
    </row>
    <row r="6" spans="1:10" s="46" customFormat="1" x14ac:dyDescent="0.3">
      <c r="A6" s="605" t="s">
        <v>14</v>
      </c>
      <c r="B6" s="361"/>
      <c r="C6" s="361"/>
      <c r="D6" s="361"/>
      <c r="E6" s="398"/>
      <c r="F6" s="398"/>
      <c r="G6" s="398"/>
      <c r="H6" s="398"/>
      <c r="I6" s="362"/>
      <c r="J6" s="4"/>
    </row>
    <row r="7" spans="1:10" s="13" customFormat="1" ht="80.25" customHeight="1" x14ac:dyDescent="0.3">
      <c r="A7" s="891" t="s">
        <v>10</v>
      </c>
      <c r="B7" s="892" t="s">
        <v>15</v>
      </c>
      <c r="C7" s="63" t="s">
        <v>696</v>
      </c>
      <c r="D7" s="63" t="s">
        <v>16</v>
      </c>
      <c r="E7" s="735"/>
      <c r="F7" s="735"/>
      <c r="G7" s="759">
        <v>1</v>
      </c>
      <c r="H7" s="830">
        <v>1</v>
      </c>
      <c r="I7" s="735" t="s">
        <v>17</v>
      </c>
      <c r="J7" s="3"/>
    </row>
    <row r="8" spans="1:10" s="13" customFormat="1" ht="75" x14ac:dyDescent="0.3">
      <c r="A8" s="891"/>
      <c r="B8" s="892"/>
      <c r="C8" s="5" t="s">
        <v>18</v>
      </c>
      <c r="D8" s="5" t="s">
        <v>19</v>
      </c>
      <c r="E8" s="736"/>
      <c r="F8" s="736"/>
      <c r="G8" s="760"/>
      <c r="H8" s="831"/>
      <c r="I8" s="736"/>
      <c r="J8" s="3"/>
    </row>
    <row r="9" spans="1:10" s="13" customFormat="1" x14ac:dyDescent="0.3">
      <c r="A9" s="891"/>
      <c r="B9" s="892"/>
      <c r="C9" s="68" t="s">
        <v>20</v>
      </c>
      <c r="D9" s="68"/>
      <c r="E9" s="737"/>
      <c r="F9" s="737"/>
      <c r="G9" s="761"/>
      <c r="H9" s="832"/>
      <c r="I9" s="737"/>
      <c r="J9" s="3"/>
    </row>
    <row r="10" spans="1:10" s="6" customFormat="1" ht="56.25" x14ac:dyDescent="0.3">
      <c r="A10" s="607"/>
      <c r="B10" s="888" t="s">
        <v>21</v>
      </c>
      <c r="C10" s="7" t="s">
        <v>22</v>
      </c>
      <c r="D10" s="164" t="s">
        <v>23</v>
      </c>
      <c r="E10" s="728"/>
      <c r="F10" s="728"/>
      <c r="G10" s="827"/>
      <c r="H10" s="827">
        <v>1</v>
      </c>
      <c r="I10" s="728" t="s">
        <v>17</v>
      </c>
      <c r="J10" s="8"/>
    </row>
    <row r="11" spans="1:10" s="6" customFormat="1" ht="56.25" x14ac:dyDescent="0.3">
      <c r="A11" s="607"/>
      <c r="B11" s="889"/>
      <c r="C11" s="7" t="s">
        <v>24</v>
      </c>
      <c r="D11" s="164" t="s">
        <v>25</v>
      </c>
      <c r="E11" s="729"/>
      <c r="F11" s="729"/>
      <c r="G11" s="828"/>
      <c r="H11" s="828"/>
      <c r="I11" s="729"/>
      <c r="J11" s="8"/>
    </row>
    <row r="12" spans="1:10" s="6" customFormat="1" x14ac:dyDescent="0.3">
      <c r="A12" s="607"/>
      <c r="B12" s="890"/>
      <c r="C12" s="7" t="s">
        <v>20</v>
      </c>
      <c r="D12" s="164"/>
      <c r="E12" s="730"/>
      <c r="F12" s="730"/>
      <c r="G12" s="829"/>
      <c r="H12" s="829"/>
      <c r="I12" s="730"/>
      <c r="J12" s="8"/>
    </row>
    <row r="13" spans="1:10" s="6" customFormat="1" ht="337.5" x14ac:dyDescent="0.3">
      <c r="A13" s="607"/>
      <c r="B13" s="9" t="s">
        <v>26</v>
      </c>
      <c r="C13" s="164" t="s">
        <v>27</v>
      </c>
      <c r="D13" s="164" t="s">
        <v>28</v>
      </c>
      <c r="E13" s="157"/>
      <c r="F13" s="157"/>
      <c r="G13" s="10"/>
      <c r="H13" s="10">
        <v>1</v>
      </c>
      <c r="I13" s="157" t="s">
        <v>29</v>
      </c>
      <c r="J13" s="8"/>
    </row>
    <row r="14" spans="1:10" s="6" customFormat="1" x14ac:dyDescent="0.3">
      <c r="A14" s="607"/>
      <c r="B14" s="725" t="s">
        <v>30</v>
      </c>
      <c r="C14" s="7" t="s">
        <v>31</v>
      </c>
      <c r="D14" s="721" t="s">
        <v>32</v>
      </c>
      <c r="E14" s="728"/>
      <c r="F14" s="728"/>
      <c r="G14" s="827"/>
      <c r="H14" s="827">
        <v>1</v>
      </c>
      <c r="I14" s="728" t="s">
        <v>29</v>
      </c>
      <c r="J14" s="8"/>
    </row>
    <row r="15" spans="1:10" s="6" customFormat="1" ht="37.5" x14ac:dyDescent="0.3">
      <c r="A15" s="607"/>
      <c r="B15" s="726"/>
      <c r="C15" s="7" t="s">
        <v>33</v>
      </c>
      <c r="D15" s="722"/>
      <c r="E15" s="729"/>
      <c r="F15" s="729"/>
      <c r="G15" s="828"/>
      <c r="H15" s="828"/>
      <c r="I15" s="729"/>
      <c r="J15" s="8"/>
    </row>
    <row r="16" spans="1:10" s="6" customFormat="1" x14ac:dyDescent="0.3">
      <c r="A16" s="607"/>
      <c r="B16" s="727"/>
      <c r="C16" s="7" t="s">
        <v>34</v>
      </c>
      <c r="D16" s="723"/>
      <c r="E16" s="730"/>
      <c r="F16" s="730"/>
      <c r="G16" s="829"/>
      <c r="H16" s="829"/>
      <c r="I16" s="730"/>
      <c r="J16" s="8"/>
    </row>
    <row r="17" spans="1:11" s="6" customFormat="1" ht="75" x14ac:dyDescent="0.3">
      <c r="A17" s="607"/>
      <c r="B17" s="725" t="s">
        <v>35</v>
      </c>
      <c r="C17" s="7" t="s">
        <v>36</v>
      </c>
      <c r="D17" s="7" t="s">
        <v>37</v>
      </c>
      <c r="E17" s="728"/>
      <c r="F17" s="728"/>
      <c r="G17" s="827"/>
      <c r="H17" s="827">
        <v>1</v>
      </c>
      <c r="I17" s="728" t="s">
        <v>29</v>
      </c>
      <c r="J17" s="8"/>
    </row>
    <row r="18" spans="1:11" s="6" customFormat="1" ht="168.75" x14ac:dyDescent="0.3">
      <c r="A18" s="607"/>
      <c r="B18" s="726"/>
      <c r="C18" s="7" t="s">
        <v>38</v>
      </c>
      <c r="D18" s="300" t="s">
        <v>39</v>
      </c>
      <c r="E18" s="729"/>
      <c r="F18" s="729"/>
      <c r="G18" s="828"/>
      <c r="H18" s="828"/>
      <c r="I18" s="729"/>
      <c r="J18" s="8"/>
    </row>
    <row r="19" spans="1:11" s="6" customFormat="1" x14ac:dyDescent="0.3">
      <c r="A19" s="607"/>
      <c r="B19" s="727"/>
      <c r="C19" s="7" t="s">
        <v>20</v>
      </c>
      <c r="D19" s="165"/>
      <c r="E19" s="730"/>
      <c r="F19" s="730"/>
      <c r="G19" s="829"/>
      <c r="H19" s="829"/>
      <c r="I19" s="730"/>
      <c r="J19" s="8"/>
    </row>
    <row r="20" spans="1:11" s="46" customFormat="1" x14ac:dyDescent="0.3">
      <c r="A20" s="370" t="s">
        <v>40</v>
      </c>
      <c r="B20" s="401"/>
      <c r="C20" s="401"/>
      <c r="D20" s="401"/>
      <c r="E20" s="402"/>
      <c r="F20" s="402"/>
      <c r="G20" s="402"/>
      <c r="H20" s="402"/>
      <c r="I20" s="403"/>
      <c r="J20" s="4"/>
    </row>
    <row r="21" spans="1:11" s="46" customFormat="1" x14ac:dyDescent="0.3">
      <c r="A21" s="608" t="s">
        <v>41</v>
      </c>
      <c r="B21" s="361"/>
      <c r="C21" s="361"/>
      <c r="D21" s="361"/>
      <c r="E21" s="398"/>
      <c r="F21" s="398"/>
      <c r="G21" s="398"/>
      <c r="H21" s="398"/>
      <c r="I21" s="362"/>
      <c r="J21" s="4" t="s">
        <v>42</v>
      </c>
    </row>
    <row r="22" spans="1:11" s="13" customFormat="1" ht="37.5" x14ac:dyDescent="0.3">
      <c r="A22" s="893" t="s">
        <v>10</v>
      </c>
      <c r="B22" s="842" t="s">
        <v>43</v>
      </c>
      <c r="C22" s="5" t="s">
        <v>44</v>
      </c>
      <c r="D22" s="11" t="s">
        <v>45</v>
      </c>
      <c r="E22" s="735">
        <v>1</v>
      </c>
      <c r="F22" s="735"/>
      <c r="G22" s="759">
        <v>1</v>
      </c>
      <c r="H22" s="735">
        <v>1</v>
      </c>
      <c r="I22" s="735" t="s">
        <v>46</v>
      </c>
      <c r="J22" s="3" t="s">
        <v>42</v>
      </c>
    </row>
    <row r="23" spans="1:11" s="13" customFormat="1" x14ac:dyDescent="0.3">
      <c r="A23" s="885"/>
      <c r="B23" s="843"/>
      <c r="C23" s="12" t="s">
        <v>47</v>
      </c>
      <c r="D23" s="11"/>
      <c r="E23" s="736"/>
      <c r="F23" s="736"/>
      <c r="G23" s="760"/>
      <c r="H23" s="736"/>
      <c r="I23" s="736"/>
      <c r="J23" s="3"/>
    </row>
    <row r="24" spans="1:11" s="13" customFormat="1" x14ac:dyDescent="0.3">
      <c r="A24" s="886"/>
      <c r="B24" s="844"/>
      <c r="C24" s="68" t="s">
        <v>20</v>
      </c>
      <c r="D24" s="11"/>
      <c r="E24" s="737"/>
      <c r="F24" s="737"/>
      <c r="G24" s="761"/>
      <c r="H24" s="737"/>
      <c r="I24" s="737"/>
      <c r="J24" s="3"/>
    </row>
    <row r="25" spans="1:11" s="46" customFormat="1" x14ac:dyDescent="0.3">
      <c r="A25" s="608" t="s">
        <v>48</v>
      </c>
      <c r="B25" s="361"/>
      <c r="C25" s="361"/>
      <c r="D25" s="361"/>
      <c r="E25" s="398"/>
      <c r="F25" s="398"/>
      <c r="G25" s="398"/>
      <c r="H25" s="398"/>
      <c r="I25" s="362"/>
      <c r="J25" s="4" t="s">
        <v>42</v>
      </c>
    </row>
    <row r="26" spans="1:11" s="13" customFormat="1" ht="37.5" x14ac:dyDescent="0.3">
      <c r="A26" s="610"/>
      <c r="B26" s="848" t="s">
        <v>49</v>
      </c>
      <c r="C26" s="5" t="s">
        <v>50</v>
      </c>
      <c r="D26" s="5" t="s">
        <v>51</v>
      </c>
      <c r="E26" s="735"/>
      <c r="F26" s="735"/>
      <c r="G26" s="735"/>
      <c r="H26" s="735">
        <v>1</v>
      </c>
      <c r="I26" s="735" t="s">
        <v>46</v>
      </c>
      <c r="J26" s="4" t="s">
        <v>42</v>
      </c>
    </row>
    <row r="27" spans="1:11" s="13" customFormat="1" x14ac:dyDescent="0.3">
      <c r="A27" s="610"/>
      <c r="B27" s="849"/>
      <c r="C27" s="5" t="s">
        <v>52</v>
      </c>
      <c r="D27" s="5"/>
      <c r="E27" s="736"/>
      <c r="F27" s="736"/>
      <c r="G27" s="736"/>
      <c r="H27" s="736"/>
      <c r="I27" s="736"/>
      <c r="J27" s="3"/>
    </row>
    <row r="28" spans="1:11" s="13" customFormat="1" x14ac:dyDescent="0.3">
      <c r="A28" s="610"/>
      <c r="B28" s="850"/>
      <c r="C28" s="68" t="s">
        <v>20</v>
      </c>
      <c r="D28" s="5"/>
      <c r="E28" s="737"/>
      <c r="F28" s="737"/>
      <c r="G28" s="737"/>
      <c r="H28" s="737"/>
      <c r="I28" s="737"/>
      <c r="J28" s="3"/>
    </row>
    <row r="29" spans="1:11" s="14" customFormat="1" ht="56.25" customHeight="1" x14ac:dyDescent="0.25">
      <c r="A29" s="611"/>
      <c r="B29" s="783" t="s">
        <v>964</v>
      </c>
      <c r="C29" s="15" t="s">
        <v>53</v>
      </c>
      <c r="D29" s="16" t="s">
        <v>54</v>
      </c>
      <c r="E29" s="851">
        <v>1</v>
      </c>
      <c r="F29" s="851"/>
      <c r="G29" s="851"/>
      <c r="H29" s="851">
        <v>1</v>
      </c>
      <c r="I29" s="777" t="s">
        <v>46</v>
      </c>
      <c r="J29" s="4" t="s">
        <v>42</v>
      </c>
      <c r="K29" s="17"/>
    </row>
    <row r="30" spans="1:11" s="14" customFormat="1" ht="37.5" x14ac:dyDescent="0.25">
      <c r="A30" s="611"/>
      <c r="B30" s="784"/>
      <c r="C30" s="15" t="s">
        <v>55</v>
      </c>
      <c r="D30" s="16" t="s">
        <v>56</v>
      </c>
      <c r="E30" s="852"/>
      <c r="F30" s="852"/>
      <c r="G30" s="852"/>
      <c r="H30" s="852"/>
      <c r="I30" s="778"/>
      <c r="J30" s="18"/>
    </row>
    <row r="31" spans="1:11" s="14" customFormat="1" x14ac:dyDescent="0.25">
      <c r="A31" s="611"/>
      <c r="B31" s="785"/>
      <c r="C31" s="19" t="s">
        <v>20</v>
      </c>
      <c r="D31" s="16"/>
      <c r="E31" s="853"/>
      <c r="F31" s="853"/>
      <c r="G31" s="853"/>
      <c r="H31" s="853"/>
      <c r="I31" s="779"/>
      <c r="J31" s="18"/>
    </row>
    <row r="32" spans="1:11" ht="56.25" x14ac:dyDescent="0.25">
      <c r="A32" s="612"/>
      <c r="B32" s="842" t="s">
        <v>57</v>
      </c>
      <c r="C32" s="20" t="s">
        <v>58</v>
      </c>
      <c r="D32" s="21" t="s">
        <v>54</v>
      </c>
      <c r="E32" s="830"/>
      <c r="F32" s="830"/>
      <c r="G32" s="830"/>
      <c r="H32" s="830">
        <v>1</v>
      </c>
      <c r="I32" s="735" t="s">
        <v>46</v>
      </c>
      <c r="J32" s="4" t="s">
        <v>42</v>
      </c>
    </row>
    <row r="33" spans="1:10" x14ac:dyDescent="0.25">
      <c r="A33" s="612"/>
      <c r="B33" s="843"/>
      <c r="C33" s="20" t="s">
        <v>59</v>
      </c>
      <c r="D33" s="21" t="s">
        <v>56</v>
      </c>
      <c r="E33" s="831"/>
      <c r="F33" s="831"/>
      <c r="G33" s="831"/>
      <c r="H33" s="831"/>
      <c r="I33" s="736"/>
      <c r="J33" s="22"/>
    </row>
    <row r="34" spans="1:10" x14ac:dyDescent="0.25">
      <c r="A34" s="612"/>
      <c r="B34" s="844"/>
      <c r="C34" s="23" t="s">
        <v>20</v>
      </c>
      <c r="D34" s="21"/>
      <c r="E34" s="832"/>
      <c r="F34" s="832"/>
      <c r="G34" s="832"/>
      <c r="H34" s="832"/>
      <c r="I34" s="737"/>
      <c r="J34" s="22"/>
    </row>
    <row r="35" spans="1:10" s="13" customFormat="1" x14ac:dyDescent="0.3">
      <c r="A35" s="371" t="s">
        <v>60</v>
      </c>
      <c r="B35" s="406"/>
      <c r="C35" s="406"/>
      <c r="D35" s="406"/>
      <c r="E35" s="407"/>
      <c r="F35" s="407"/>
      <c r="G35" s="407"/>
      <c r="H35" s="407"/>
      <c r="I35" s="408"/>
      <c r="J35" s="3"/>
    </row>
    <row r="36" spans="1:10" s="13" customFormat="1" x14ac:dyDescent="0.3">
      <c r="A36" s="613" t="s">
        <v>61</v>
      </c>
      <c r="B36" s="363"/>
      <c r="C36" s="363"/>
      <c r="D36" s="363"/>
      <c r="E36" s="405"/>
      <c r="F36" s="405"/>
      <c r="G36" s="405"/>
      <c r="H36" s="405"/>
      <c r="I36" s="364"/>
      <c r="J36" s="3"/>
    </row>
    <row r="37" spans="1:10" s="404" customFormat="1" ht="18.75" customHeight="1" x14ac:dyDescent="0.3">
      <c r="A37" s="614"/>
      <c r="B37" s="816" t="s">
        <v>62</v>
      </c>
      <c r="C37" s="817"/>
      <c r="D37" s="818"/>
      <c r="E37" s="384"/>
      <c r="F37" s="384"/>
      <c r="G37" s="384"/>
      <c r="H37" s="384"/>
      <c r="I37" s="384"/>
      <c r="J37" s="262" t="s">
        <v>63</v>
      </c>
    </row>
    <row r="38" spans="1:10" s="26" customFormat="1" ht="56.25" x14ac:dyDescent="0.3">
      <c r="A38" s="609" t="s">
        <v>10</v>
      </c>
      <c r="B38" s="802" t="s">
        <v>965</v>
      </c>
      <c r="C38" s="24" t="s">
        <v>64</v>
      </c>
      <c r="D38" s="25" t="s">
        <v>65</v>
      </c>
      <c r="E38" s="777">
        <v>1</v>
      </c>
      <c r="F38" s="777"/>
      <c r="G38" s="780">
        <v>1</v>
      </c>
      <c r="H38" s="777">
        <v>1</v>
      </c>
      <c r="I38" s="777" t="s">
        <v>46</v>
      </c>
      <c r="J38" s="3" t="s">
        <v>63</v>
      </c>
    </row>
    <row r="39" spans="1:10" s="26" customFormat="1" ht="75" x14ac:dyDescent="0.3">
      <c r="A39" s="616"/>
      <c r="B39" s="803"/>
      <c r="C39" s="24" t="s">
        <v>66</v>
      </c>
      <c r="D39" s="25" t="s">
        <v>67</v>
      </c>
      <c r="E39" s="778"/>
      <c r="F39" s="778"/>
      <c r="G39" s="781"/>
      <c r="H39" s="778"/>
      <c r="I39" s="778"/>
      <c r="J39" s="27"/>
    </row>
    <row r="40" spans="1:10" s="26" customFormat="1" x14ac:dyDescent="0.3">
      <c r="A40" s="616"/>
      <c r="B40" s="804"/>
      <c r="C40" s="28" t="s">
        <v>20</v>
      </c>
      <c r="D40" s="29"/>
      <c r="E40" s="779"/>
      <c r="F40" s="779"/>
      <c r="G40" s="782"/>
      <c r="H40" s="779"/>
      <c r="I40" s="779"/>
      <c r="J40" s="27"/>
    </row>
    <row r="41" spans="1:10" s="13" customFormat="1" ht="75" customHeight="1" x14ac:dyDescent="0.3">
      <c r="A41" s="606" t="s">
        <v>10</v>
      </c>
      <c r="B41" s="848" t="s">
        <v>966</v>
      </c>
      <c r="C41" s="12" t="s">
        <v>68</v>
      </c>
      <c r="D41" s="11" t="s">
        <v>69</v>
      </c>
      <c r="E41" s="735"/>
      <c r="F41" s="735"/>
      <c r="G41" s="759">
        <v>1</v>
      </c>
      <c r="H41" s="735">
        <v>1</v>
      </c>
      <c r="I41" s="735" t="s">
        <v>46</v>
      </c>
      <c r="J41" s="3" t="s">
        <v>63</v>
      </c>
    </row>
    <row r="42" spans="1:10" s="13" customFormat="1" ht="75" x14ac:dyDescent="0.3">
      <c r="A42" s="610"/>
      <c r="B42" s="849"/>
      <c r="C42" s="12" t="s">
        <v>70</v>
      </c>
      <c r="D42" s="11" t="s">
        <v>67</v>
      </c>
      <c r="E42" s="736"/>
      <c r="F42" s="736"/>
      <c r="G42" s="760"/>
      <c r="H42" s="736"/>
      <c r="I42" s="736"/>
      <c r="J42" s="3"/>
    </row>
    <row r="43" spans="1:10" s="13" customFormat="1" x14ac:dyDescent="0.3">
      <c r="A43" s="610"/>
      <c r="B43" s="850"/>
      <c r="C43" s="31" t="s">
        <v>20</v>
      </c>
      <c r="D43" s="32"/>
      <c r="E43" s="737"/>
      <c r="F43" s="737"/>
      <c r="G43" s="761"/>
      <c r="H43" s="737"/>
      <c r="I43" s="737"/>
      <c r="J43" s="3"/>
    </row>
    <row r="44" spans="1:10" s="26" customFormat="1" ht="37.5" x14ac:dyDescent="0.3">
      <c r="A44" s="615" t="s">
        <v>698</v>
      </c>
      <c r="B44" s="783" t="s">
        <v>71</v>
      </c>
      <c r="C44" s="15" t="s">
        <v>72</v>
      </c>
      <c r="D44" s="34" t="s">
        <v>73</v>
      </c>
      <c r="E44" s="887" t="s">
        <v>697</v>
      </c>
      <c r="F44" s="851"/>
      <c r="G44" s="851"/>
      <c r="H44" s="851">
        <v>1</v>
      </c>
      <c r="I44" s="777" t="s">
        <v>46</v>
      </c>
      <c r="J44" s="3" t="s">
        <v>63</v>
      </c>
    </row>
    <row r="45" spans="1:10" s="26" customFormat="1" ht="56.25" x14ac:dyDescent="0.3">
      <c r="A45" s="616"/>
      <c r="B45" s="784"/>
      <c r="C45" s="15" t="s">
        <v>699</v>
      </c>
      <c r="D45" s="34" t="s">
        <v>74</v>
      </c>
      <c r="E45" s="852"/>
      <c r="F45" s="852"/>
      <c r="G45" s="852"/>
      <c r="H45" s="852"/>
      <c r="I45" s="778"/>
      <c r="J45" s="18"/>
    </row>
    <row r="46" spans="1:10" s="26" customFormat="1" x14ac:dyDescent="0.3">
      <c r="A46" s="616"/>
      <c r="B46" s="785"/>
      <c r="C46" s="37" t="s">
        <v>20</v>
      </c>
      <c r="D46" s="16"/>
      <c r="E46" s="853"/>
      <c r="F46" s="853"/>
      <c r="G46" s="853"/>
      <c r="H46" s="853"/>
      <c r="I46" s="779"/>
      <c r="J46" s="18"/>
    </row>
    <row r="47" spans="1:10" s="404" customFormat="1" x14ac:dyDescent="0.3">
      <c r="A47" s="614"/>
      <c r="B47" s="816" t="s">
        <v>75</v>
      </c>
      <c r="C47" s="817"/>
      <c r="D47" s="818"/>
      <c r="E47" s="384"/>
      <c r="F47" s="384"/>
      <c r="G47" s="384"/>
      <c r="H47" s="384"/>
      <c r="I47" s="384"/>
      <c r="J47" s="262" t="s">
        <v>63</v>
      </c>
    </row>
    <row r="48" spans="1:10" s="26" customFormat="1" ht="37.5" x14ac:dyDescent="0.3">
      <c r="A48" s="616"/>
      <c r="B48" s="783" t="s">
        <v>967</v>
      </c>
      <c r="C48" s="38" t="s">
        <v>76</v>
      </c>
      <c r="D48" s="29" t="s">
        <v>77</v>
      </c>
      <c r="E48" s="777">
        <v>1</v>
      </c>
      <c r="F48" s="777"/>
      <c r="G48" s="777"/>
      <c r="H48" s="777">
        <v>1</v>
      </c>
      <c r="I48" s="777" t="s">
        <v>46</v>
      </c>
      <c r="J48" s="3" t="s">
        <v>63</v>
      </c>
    </row>
    <row r="49" spans="1:10" s="26" customFormat="1" ht="56.25" x14ac:dyDescent="0.3">
      <c r="A49" s="616"/>
      <c r="B49" s="784"/>
      <c r="C49" s="39" t="s">
        <v>78</v>
      </c>
      <c r="D49" s="25" t="s">
        <v>79</v>
      </c>
      <c r="E49" s="778"/>
      <c r="F49" s="778"/>
      <c r="G49" s="778"/>
      <c r="H49" s="778"/>
      <c r="I49" s="778"/>
      <c r="J49" s="40"/>
    </row>
    <row r="50" spans="1:10" s="26" customFormat="1" x14ac:dyDescent="0.3">
      <c r="A50" s="616"/>
      <c r="B50" s="785"/>
      <c r="C50" s="39" t="s">
        <v>80</v>
      </c>
      <c r="D50" s="41"/>
      <c r="E50" s="779"/>
      <c r="F50" s="779"/>
      <c r="G50" s="779"/>
      <c r="H50" s="779"/>
      <c r="I50" s="779"/>
      <c r="J50" s="40"/>
    </row>
    <row r="51" spans="1:10" s="13" customFormat="1" ht="56.25" x14ac:dyDescent="0.3">
      <c r="A51" s="885" t="s">
        <v>10</v>
      </c>
      <c r="B51" s="42" t="s">
        <v>968</v>
      </c>
      <c r="C51" s="12" t="s">
        <v>81</v>
      </c>
      <c r="D51" s="32" t="s">
        <v>77</v>
      </c>
      <c r="E51" s="735"/>
      <c r="F51" s="735"/>
      <c r="G51" s="759">
        <v>1</v>
      </c>
      <c r="H51" s="735">
        <v>1</v>
      </c>
      <c r="I51" s="735" t="s">
        <v>46</v>
      </c>
      <c r="J51" s="3" t="s">
        <v>63</v>
      </c>
    </row>
    <row r="52" spans="1:10" s="13" customFormat="1" ht="56.25" x14ac:dyDescent="0.3">
      <c r="A52" s="885"/>
      <c r="B52" s="43"/>
      <c r="C52" s="12" t="s">
        <v>82</v>
      </c>
      <c r="D52" s="11" t="s">
        <v>79</v>
      </c>
      <c r="E52" s="736"/>
      <c r="F52" s="736"/>
      <c r="G52" s="760"/>
      <c r="H52" s="736"/>
      <c r="I52" s="736"/>
      <c r="J52" s="3"/>
    </row>
    <row r="53" spans="1:10" s="13" customFormat="1" x14ac:dyDescent="0.3">
      <c r="A53" s="886"/>
      <c r="B53" s="44"/>
      <c r="C53" s="31" t="s">
        <v>20</v>
      </c>
      <c r="D53" s="32"/>
      <c r="E53" s="737"/>
      <c r="F53" s="737"/>
      <c r="G53" s="761"/>
      <c r="H53" s="737"/>
      <c r="I53" s="737"/>
      <c r="J53" s="3"/>
    </row>
    <row r="54" spans="1:10" s="46" customFormat="1" x14ac:dyDescent="0.3">
      <c r="A54" s="372" t="s">
        <v>83</v>
      </c>
      <c r="B54" s="409"/>
      <c r="C54" s="409"/>
      <c r="D54" s="409"/>
      <c r="E54" s="410"/>
      <c r="F54" s="410"/>
      <c r="G54" s="410"/>
      <c r="H54" s="410"/>
      <c r="I54" s="411"/>
      <c r="J54" s="4"/>
    </row>
    <row r="55" spans="1:10" s="13" customFormat="1" x14ac:dyDescent="0.3">
      <c r="A55" s="613" t="s">
        <v>84</v>
      </c>
      <c r="B55" s="363"/>
      <c r="C55" s="363"/>
      <c r="D55" s="412"/>
      <c r="E55" s="405"/>
      <c r="F55" s="405"/>
      <c r="G55" s="405"/>
      <c r="H55" s="405"/>
      <c r="I55" s="364"/>
      <c r="J55" s="3" t="s">
        <v>63</v>
      </c>
    </row>
    <row r="56" spans="1:10" s="356" customFormat="1" x14ac:dyDescent="0.25">
      <c r="A56" s="618"/>
      <c r="B56" s="816" t="s">
        <v>85</v>
      </c>
      <c r="C56" s="817"/>
      <c r="D56" s="818"/>
      <c r="E56" s="385"/>
      <c r="F56" s="385"/>
      <c r="G56" s="385"/>
      <c r="H56" s="385"/>
      <c r="I56" s="385"/>
      <c r="J56" s="262" t="s">
        <v>63</v>
      </c>
    </row>
    <row r="57" spans="1:10" s="46" customFormat="1" ht="37.5" x14ac:dyDescent="0.3">
      <c r="A57" s="619"/>
      <c r="B57" s="750" t="s">
        <v>86</v>
      </c>
      <c r="C57" s="47" t="s">
        <v>87</v>
      </c>
      <c r="D57" s="48" t="s">
        <v>88</v>
      </c>
      <c r="E57" s="738"/>
      <c r="F57" s="738"/>
      <c r="G57" s="738"/>
      <c r="H57" s="738">
        <v>1</v>
      </c>
      <c r="I57" s="738" t="s">
        <v>89</v>
      </c>
      <c r="J57" s="3" t="s">
        <v>63</v>
      </c>
    </row>
    <row r="58" spans="1:10" s="46" customFormat="1" ht="37.5" x14ac:dyDescent="0.3">
      <c r="A58" s="619"/>
      <c r="B58" s="751"/>
      <c r="C58" s="47" t="s">
        <v>90</v>
      </c>
      <c r="D58" s="50" t="s">
        <v>91</v>
      </c>
      <c r="E58" s="739"/>
      <c r="F58" s="739"/>
      <c r="G58" s="739"/>
      <c r="H58" s="739"/>
      <c r="I58" s="739"/>
      <c r="J58" s="51"/>
    </row>
    <row r="59" spans="1:10" s="46" customFormat="1" x14ac:dyDescent="0.3">
      <c r="A59" s="619"/>
      <c r="B59" s="752"/>
      <c r="C59" s="49" t="s">
        <v>20</v>
      </c>
      <c r="D59" s="50"/>
      <c r="E59" s="740"/>
      <c r="F59" s="740"/>
      <c r="G59" s="740"/>
      <c r="H59" s="740"/>
      <c r="I59" s="740"/>
      <c r="J59" s="51"/>
    </row>
    <row r="60" spans="1:10" s="46" customFormat="1" ht="37.5" x14ac:dyDescent="0.3">
      <c r="A60" s="619"/>
      <c r="B60" s="750" t="s">
        <v>92</v>
      </c>
      <c r="C60" s="52" t="s">
        <v>93</v>
      </c>
      <c r="D60" s="48" t="s">
        <v>88</v>
      </c>
      <c r="E60" s="738"/>
      <c r="F60" s="738"/>
      <c r="G60" s="738"/>
      <c r="H60" s="738">
        <v>1</v>
      </c>
      <c r="I60" s="738" t="s">
        <v>89</v>
      </c>
      <c r="J60" s="3" t="s">
        <v>63</v>
      </c>
    </row>
    <row r="61" spans="1:10" s="46" customFormat="1" ht="37.5" x14ac:dyDescent="0.3">
      <c r="A61" s="619"/>
      <c r="B61" s="751"/>
      <c r="C61" s="47" t="s">
        <v>94</v>
      </c>
      <c r="D61" s="48" t="s">
        <v>91</v>
      </c>
      <c r="E61" s="739"/>
      <c r="F61" s="739"/>
      <c r="G61" s="739"/>
      <c r="H61" s="739"/>
      <c r="I61" s="739"/>
      <c r="J61" s="51"/>
    </row>
    <row r="62" spans="1:10" s="46" customFormat="1" x14ac:dyDescent="0.3">
      <c r="A62" s="619"/>
      <c r="B62" s="752"/>
      <c r="C62" s="49" t="s">
        <v>20</v>
      </c>
      <c r="D62" s="50"/>
      <c r="E62" s="740"/>
      <c r="F62" s="740"/>
      <c r="G62" s="740"/>
      <c r="H62" s="740"/>
      <c r="I62" s="740"/>
      <c r="J62" s="51"/>
    </row>
    <row r="63" spans="1:10" s="46" customFormat="1" ht="56.25" x14ac:dyDescent="0.3">
      <c r="A63" s="620" t="s">
        <v>10</v>
      </c>
      <c r="B63" s="750" t="s">
        <v>95</v>
      </c>
      <c r="C63" s="47" t="s">
        <v>96</v>
      </c>
      <c r="D63" s="48" t="s">
        <v>88</v>
      </c>
      <c r="E63" s="738"/>
      <c r="F63" s="738"/>
      <c r="G63" s="732">
        <v>1</v>
      </c>
      <c r="H63" s="738">
        <v>1</v>
      </c>
      <c r="I63" s="738" t="s">
        <v>89</v>
      </c>
      <c r="J63" s="3" t="s">
        <v>63</v>
      </c>
    </row>
    <row r="64" spans="1:10" s="46" customFormat="1" ht="37.5" x14ac:dyDescent="0.3">
      <c r="A64" s="619"/>
      <c r="B64" s="751"/>
      <c r="C64" s="47" t="s">
        <v>97</v>
      </c>
      <c r="D64" s="48" t="s">
        <v>91</v>
      </c>
      <c r="E64" s="739"/>
      <c r="F64" s="739"/>
      <c r="G64" s="733"/>
      <c r="H64" s="739"/>
      <c r="I64" s="739"/>
      <c r="J64" s="51"/>
    </row>
    <row r="65" spans="1:10" s="46" customFormat="1" x14ac:dyDescent="0.3">
      <c r="A65" s="619"/>
      <c r="B65" s="752"/>
      <c r="C65" s="49" t="s">
        <v>20</v>
      </c>
      <c r="D65" s="50"/>
      <c r="E65" s="740"/>
      <c r="F65" s="740"/>
      <c r="G65" s="734"/>
      <c r="H65" s="740"/>
      <c r="I65" s="740"/>
      <c r="J65" s="51"/>
    </row>
    <row r="66" spans="1:10" s="46" customFormat="1" ht="37.5" x14ac:dyDescent="0.3">
      <c r="A66" s="619"/>
      <c r="B66" s="750" t="s">
        <v>98</v>
      </c>
      <c r="C66" s="52" t="s">
        <v>99</v>
      </c>
      <c r="D66" s="53" t="s">
        <v>100</v>
      </c>
      <c r="E66" s="738"/>
      <c r="F66" s="738">
        <v>1</v>
      </c>
      <c r="G66" s="738"/>
      <c r="H66" s="753"/>
      <c r="I66" s="738" t="s">
        <v>89</v>
      </c>
      <c r="J66" s="3" t="s">
        <v>63</v>
      </c>
    </row>
    <row r="67" spans="1:10" s="46" customFormat="1" ht="37.5" x14ac:dyDescent="0.3">
      <c r="A67" s="619"/>
      <c r="B67" s="751"/>
      <c r="C67" s="52" t="s">
        <v>101</v>
      </c>
      <c r="D67" s="53" t="s">
        <v>102</v>
      </c>
      <c r="E67" s="739"/>
      <c r="F67" s="739"/>
      <c r="G67" s="739"/>
      <c r="H67" s="754"/>
      <c r="I67" s="739"/>
      <c r="J67" s="51"/>
    </row>
    <row r="68" spans="1:10" s="46" customFormat="1" x14ac:dyDescent="0.3">
      <c r="A68" s="619"/>
      <c r="B68" s="752"/>
      <c r="C68" s="49" t="s">
        <v>20</v>
      </c>
      <c r="D68" s="50"/>
      <c r="E68" s="740"/>
      <c r="F68" s="740"/>
      <c r="G68" s="740"/>
      <c r="H68" s="755"/>
      <c r="I68" s="740"/>
      <c r="J68" s="51"/>
    </row>
    <row r="69" spans="1:10" s="413" customFormat="1" x14ac:dyDescent="0.3">
      <c r="A69" s="621"/>
      <c r="B69" s="880" t="s">
        <v>103</v>
      </c>
      <c r="C69" s="881"/>
      <c r="D69" s="882"/>
      <c r="E69" s="385"/>
      <c r="F69" s="385"/>
      <c r="G69" s="385"/>
      <c r="H69" s="385"/>
      <c r="I69" s="385"/>
      <c r="J69" s="262" t="s">
        <v>63</v>
      </c>
    </row>
    <row r="70" spans="1:10" s="55" customFormat="1" ht="56.25" x14ac:dyDescent="0.3">
      <c r="A70" s="606" t="s">
        <v>10</v>
      </c>
      <c r="B70" s="750" t="s">
        <v>728</v>
      </c>
      <c r="C70" s="52" t="s">
        <v>729</v>
      </c>
      <c r="D70" s="54" t="s">
        <v>104</v>
      </c>
      <c r="E70" s="741"/>
      <c r="F70" s="741"/>
      <c r="G70" s="732">
        <v>1</v>
      </c>
      <c r="H70" s="735">
        <v>1</v>
      </c>
      <c r="I70" s="738" t="s">
        <v>89</v>
      </c>
      <c r="J70" s="3" t="s">
        <v>63</v>
      </c>
    </row>
    <row r="71" spans="1:10" s="55" customFormat="1" ht="37.5" x14ac:dyDescent="0.3">
      <c r="A71" s="633"/>
      <c r="B71" s="751"/>
      <c r="C71" s="52" t="s">
        <v>105</v>
      </c>
      <c r="D71" s="54" t="s">
        <v>106</v>
      </c>
      <c r="E71" s="742"/>
      <c r="F71" s="742"/>
      <c r="G71" s="733"/>
      <c r="H71" s="736"/>
      <c r="I71" s="739"/>
      <c r="J71" s="57"/>
    </row>
    <row r="72" spans="1:10" s="55" customFormat="1" x14ac:dyDescent="0.3">
      <c r="A72" s="633"/>
      <c r="B72" s="752"/>
      <c r="C72" s="56" t="s">
        <v>20</v>
      </c>
      <c r="D72" s="54"/>
      <c r="E72" s="743"/>
      <c r="F72" s="743"/>
      <c r="G72" s="734"/>
      <c r="H72" s="737"/>
      <c r="I72" s="740"/>
      <c r="J72" s="57"/>
    </row>
    <row r="73" spans="1:10" s="55" customFormat="1" ht="75" x14ac:dyDescent="0.3">
      <c r="A73" s="606" t="s">
        <v>10</v>
      </c>
      <c r="B73" s="750" t="s">
        <v>959</v>
      </c>
      <c r="C73" s="52" t="s">
        <v>730</v>
      </c>
      <c r="D73" s="54" t="s">
        <v>104</v>
      </c>
      <c r="E73" s="741"/>
      <c r="F73" s="741"/>
      <c r="G73" s="732">
        <v>1</v>
      </c>
      <c r="H73" s="735">
        <v>1</v>
      </c>
      <c r="I73" s="738" t="s">
        <v>89</v>
      </c>
      <c r="J73" s="57"/>
    </row>
    <row r="74" spans="1:10" s="55" customFormat="1" ht="75" x14ac:dyDescent="0.3">
      <c r="A74" s="633"/>
      <c r="B74" s="751"/>
      <c r="C74" s="52" t="s">
        <v>731</v>
      </c>
      <c r="D74" s="54" t="s">
        <v>106</v>
      </c>
      <c r="E74" s="742"/>
      <c r="F74" s="742"/>
      <c r="G74" s="733"/>
      <c r="H74" s="736"/>
      <c r="I74" s="739"/>
      <c r="J74" s="57"/>
    </row>
    <row r="75" spans="1:10" s="55" customFormat="1" x14ac:dyDescent="0.3">
      <c r="A75" s="633"/>
      <c r="B75" s="752"/>
      <c r="C75" s="56" t="s">
        <v>20</v>
      </c>
      <c r="D75" s="54"/>
      <c r="E75" s="743"/>
      <c r="F75" s="743"/>
      <c r="G75" s="734"/>
      <c r="H75" s="737"/>
      <c r="I75" s="740"/>
      <c r="J75" s="57"/>
    </row>
    <row r="76" spans="1:10" s="55" customFormat="1" ht="37.5" x14ac:dyDescent="0.3">
      <c r="A76" s="606" t="s">
        <v>10</v>
      </c>
      <c r="B76" s="731" t="s">
        <v>960</v>
      </c>
      <c r="C76" s="355" t="s">
        <v>930</v>
      </c>
      <c r="D76" s="54" t="s">
        <v>104</v>
      </c>
      <c r="E76" s="741"/>
      <c r="F76" s="741"/>
      <c r="G76" s="732">
        <v>1</v>
      </c>
      <c r="H76" s="735">
        <v>1</v>
      </c>
      <c r="I76" s="738" t="s">
        <v>89</v>
      </c>
      <c r="J76" s="57"/>
    </row>
    <row r="77" spans="1:10" s="55" customFormat="1" ht="37.5" x14ac:dyDescent="0.3">
      <c r="A77" s="633"/>
      <c r="B77" s="710"/>
      <c r="C77" s="52" t="s">
        <v>931</v>
      </c>
      <c r="D77" s="54" t="s">
        <v>106</v>
      </c>
      <c r="E77" s="742"/>
      <c r="F77" s="742"/>
      <c r="G77" s="733"/>
      <c r="H77" s="736"/>
      <c r="I77" s="739"/>
      <c r="J77" s="57"/>
    </row>
    <row r="78" spans="1:10" s="55" customFormat="1" x14ac:dyDescent="0.3">
      <c r="A78" s="633"/>
      <c r="B78" s="711"/>
      <c r="C78" s="56" t="s">
        <v>20</v>
      </c>
      <c r="D78" s="355"/>
      <c r="E78" s="743"/>
      <c r="F78" s="743"/>
      <c r="G78" s="734"/>
      <c r="H78" s="737"/>
      <c r="I78" s="740"/>
      <c r="J78" s="57"/>
    </row>
    <row r="79" spans="1:10" s="55" customFormat="1" ht="37.5" x14ac:dyDescent="0.3">
      <c r="A79" s="606" t="s">
        <v>10</v>
      </c>
      <c r="B79" s="883" t="s">
        <v>961</v>
      </c>
      <c r="C79" s="52" t="s">
        <v>732</v>
      </c>
      <c r="D79" s="96" t="s">
        <v>104</v>
      </c>
      <c r="E79" s="741"/>
      <c r="F79" s="741"/>
      <c r="G79" s="759">
        <v>1</v>
      </c>
      <c r="H79" s="735">
        <v>1</v>
      </c>
      <c r="I79" s="738" t="s">
        <v>89</v>
      </c>
      <c r="J79" s="57"/>
    </row>
    <row r="80" spans="1:10" s="55" customFormat="1" ht="37.5" x14ac:dyDescent="0.3">
      <c r="A80" s="633"/>
      <c r="B80" s="884"/>
      <c r="C80" s="52" t="s">
        <v>733</v>
      </c>
      <c r="D80" s="96" t="s">
        <v>106</v>
      </c>
      <c r="E80" s="742"/>
      <c r="F80" s="742"/>
      <c r="G80" s="760"/>
      <c r="H80" s="736"/>
      <c r="I80" s="739"/>
      <c r="J80" s="57"/>
    </row>
    <row r="81" spans="1:10" s="55" customFormat="1" x14ac:dyDescent="0.3">
      <c r="A81" s="633"/>
      <c r="B81" s="884"/>
      <c r="C81" s="49" t="s">
        <v>20</v>
      </c>
      <c r="D81" s="268"/>
      <c r="E81" s="743"/>
      <c r="F81" s="743"/>
      <c r="G81" s="761"/>
      <c r="H81" s="737"/>
      <c r="I81" s="740"/>
      <c r="J81" s="57"/>
    </row>
    <row r="82" spans="1:10" s="55" customFormat="1" ht="37.5" x14ac:dyDescent="0.3">
      <c r="A82" s="606" t="s">
        <v>10</v>
      </c>
      <c r="B82" s="906" t="s">
        <v>962</v>
      </c>
      <c r="C82" s="389" t="s">
        <v>734</v>
      </c>
      <c r="D82" s="96" t="s">
        <v>104</v>
      </c>
      <c r="E82" s="741"/>
      <c r="F82" s="741"/>
      <c r="G82" s="759">
        <v>1</v>
      </c>
      <c r="H82" s="735">
        <v>1</v>
      </c>
      <c r="I82" s="738" t="s">
        <v>89</v>
      </c>
      <c r="J82" s="57"/>
    </row>
    <row r="83" spans="1:10" s="55" customFormat="1" ht="56.25" x14ac:dyDescent="0.3">
      <c r="A83" s="633"/>
      <c r="B83" s="906"/>
      <c r="C83" s="389" t="s">
        <v>735</v>
      </c>
      <c r="D83" s="96" t="s">
        <v>106</v>
      </c>
      <c r="E83" s="742"/>
      <c r="F83" s="742"/>
      <c r="G83" s="760"/>
      <c r="H83" s="736"/>
      <c r="I83" s="739"/>
      <c r="J83" s="57"/>
    </row>
    <row r="84" spans="1:10" s="55" customFormat="1" x14ac:dyDescent="0.3">
      <c r="A84" s="633"/>
      <c r="B84" s="906"/>
      <c r="C84" s="390" t="s">
        <v>20</v>
      </c>
      <c r="D84" s="96"/>
      <c r="E84" s="743"/>
      <c r="F84" s="743"/>
      <c r="G84" s="761"/>
      <c r="H84" s="737"/>
      <c r="I84" s="740"/>
      <c r="J84" s="57"/>
    </row>
    <row r="85" spans="1:10" s="356" customFormat="1" x14ac:dyDescent="0.25">
      <c r="A85" s="618"/>
      <c r="B85" s="816" t="s">
        <v>107</v>
      </c>
      <c r="C85" s="817"/>
      <c r="D85" s="818"/>
      <c r="E85" s="414"/>
      <c r="F85" s="414"/>
      <c r="G85" s="414"/>
      <c r="H85" s="414"/>
      <c r="I85" s="385"/>
      <c r="J85" s="262" t="s">
        <v>63</v>
      </c>
    </row>
    <row r="86" spans="1:10" s="26" customFormat="1" ht="56.25" x14ac:dyDescent="0.3">
      <c r="A86" s="616"/>
      <c r="B86" s="783" t="s">
        <v>108</v>
      </c>
      <c r="C86" s="36" t="s">
        <v>963</v>
      </c>
      <c r="D86" s="58" t="s">
        <v>100</v>
      </c>
      <c r="E86" s="777">
        <v>1</v>
      </c>
      <c r="F86" s="777">
        <v>1</v>
      </c>
      <c r="G86" s="777"/>
      <c r="H86" s="874"/>
      <c r="I86" s="874" t="s">
        <v>89</v>
      </c>
      <c r="J86" s="3" t="s">
        <v>63</v>
      </c>
    </row>
    <row r="87" spans="1:10" s="26" customFormat="1" ht="37.5" x14ac:dyDescent="0.3">
      <c r="A87" s="616"/>
      <c r="B87" s="784"/>
      <c r="C87" s="38" t="s">
        <v>109</v>
      </c>
      <c r="D87" s="59" t="s">
        <v>102</v>
      </c>
      <c r="E87" s="778"/>
      <c r="F87" s="778"/>
      <c r="G87" s="778"/>
      <c r="H87" s="875"/>
      <c r="I87" s="875"/>
      <c r="J87" s="60"/>
    </row>
    <row r="88" spans="1:10" s="26" customFormat="1" x14ac:dyDescent="0.3">
      <c r="A88" s="616"/>
      <c r="B88" s="785"/>
      <c r="C88" s="61" t="s">
        <v>110</v>
      </c>
      <c r="D88" s="41"/>
      <c r="E88" s="779"/>
      <c r="F88" s="779"/>
      <c r="G88" s="779"/>
      <c r="H88" s="876"/>
      <c r="I88" s="876"/>
      <c r="J88" s="60"/>
    </row>
    <row r="89" spans="1:10" s="46" customFormat="1" ht="37.5" x14ac:dyDescent="0.3">
      <c r="A89" s="619"/>
      <c r="B89" s="750" t="s">
        <v>111</v>
      </c>
      <c r="C89" s="52" t="s">
        <v>112</v>
      </c>
      <c r="D89" s="53" t="s">
        <v>100</v>
      </c>
      <c r="E89" s="738"/>
      <c r="F89" s="738">
        <v>1</v>
      </c>
      <c r="G89" s="738"/>
      <c r="H89" s="753"/>
      <c r="I89" s="753" t="s">
        <v>89</v>
      </c>
      <c r="J89" s="3" t="s">
        <v>63</v>
      </c>
    </row>
    <row r="90" spans="1:10" s="46" customFormat="1" ht="37.5" x14ac:dyDescent="0.3">
      <c r="A90" s="619"/>
      <c r="B90" s="751"/>
      <c r="C90" s="56" t="s">
        <v>113</v>
      </c>
      <c r="D90" s="53" t="s">
        <v>102</v>
      </c>
      <c r="E90" s="739"/>
      <c r="F90" s="739"/>
      <c r="G90" s="739"/>
      <c r="H90" s="754"/>
      <c r="I90" s="754"/>
      <c r="J90" s="51"/>
    </row>
    <row r="91" spans="1:10" s="46" customFormat="1" x14ac:dyDescent="0.3">
      <c r="A91" s="619"/>
      <c r="B91" s="752"/>
      <c r="C91" s="49" t="s">
        <v>20</v>
      </c>
      <c r="D91" s="50"/>
      <c r="E91" s="740"/>
      <c r="F91" s="740"/>
      <c r="G91" s="740"/>
      <c r="H91" s="755"/>
      <c r="I91" s="755"/>
      <c r="J91" s="51"/>
    </row>
    <row r="92" spans="1:10" s="26" customFormat="1" ht="37.5" x14ac:dyDescent="0.3">
      <c r="A92" s="616"/>
      <c r="B92" s="783" t="s">
        <v>114</v>
      </c>
      <c r="C92" s="38" t="s">
        <v>115</v>
      </c>
      <c r="D92" s="59" t="s">
        <v>116</v>
      </c>
      <c r="E92" s="777">
        <v>1</v>
      </c>
      <c r="F92" s="777">
        <v>1</v>
      </c>
      <c r="G92" s="777"/>
      <c r="H92" s="874"/>
      <c r="I92" s="874" t="s">
        <v>89</v>
      </c>
      <c r="J92" s="3" t="s">
        <v>63</v>
      </c>
    </row>
    <row r="93" spans="1:10" s="26" customFormat="1" ht="37.5" x14ac:dyDescent="0.3">
      <c r="A93" s="616"/>
      <c r="B93" s="784"/>
      <c r="C93" s="38" t="s">
        <v>117</v>
      </c>
      <c r="D93" s="59" t="s">
        <v>118</v>
      </c>
      <c r="E93" s="778"/>
      <c r="F93" s="778"/>
      <c r="G93" s="778"/>
      <c r="H93" s="875"/>
      <c r="I93" s="875"/>
      <c r="J93" s="60"/>
    </row>
    <row r="94" spans="1:10" s="26" customFormat="1" x14ac:dyDescent="0.3">
      <c r="A94" s="616"/>
      <c r="B94" s="785"/>
      <c r="C94" s="61" t="s">
        <v>119</v>
      </c>
      <c r="D94" s="41"/>
      <c r="E94" s="779"/>
      <c r="F94" s="779"/>
      <c r="G94" s="779"/>
      <c r="H94" s="876"/>
      <c r="I94" s="876"/>
      <c r="J94" s="60"/>
    </row>
    <row r="95" spans="1:10" s="46" customFormat="1" ht="37.5" x14ac:dyDescent="0.3">
      <c r="A95" s="619"/>
      <c r="B95" s="750" t="s">
        <v>120</v>
      </c>
      <c r="C95" s="52" t="s">
        <v>121</v>
      </c>
      <c r="D95" s="53" t="s">
        <v>122</v>
      </c>
      <c r="E95" s="738"/>
      <c r="F95" s="738">
        <v>1</v>
      </c>
      <c r="G95" s="738"/>
      <c r="H95" s="738">
        <v>1</v>
      </c>
      <c r="I95" s="753" t="s">
        <v>89</v>
      </c>
      <c r="J95" s="3" t="s">
        <v>63</v>
      </c>
    </row>
    <row r="96" spans="1:10" s="46" customFormat="1" ht="37.5" x14ac:dyDescent="0.3">
      <c r="A96" s="619"/>
      <c r="B96" s="751"/>
      <c r="C96" s="52" t="s">
        <v>123</v>
      </c>
      <c r="D96" s="53" t="s">
        <v>124</v>
      </c>
      <c r="E96" s="739"/>
      <c r="F96" s="739"/>
      <c r="G96" s="739"/>
      <c r="H96" s="739"/>
      <c r="I96" s="754"/>
      <c r="J96" s="51"/>
    </row>
    <row r="97" spans="1:10" s="46" customFormat="1" x14ac:dyDescent="0.3">
      <c r="A97" s="619"/>
      <c r="B97" s="752"/>
      <c r="C97" s="56" t="s">
        <v>20</v>
      </c>
      <c r="D97" s="48"/>
      <c r="E97" s="740"/>
      <c r="F97" s="740"/>
      <c r="G97" s="740"/>
      <c r="H97" s="740"/>
      <c r="I97" s="755"/>
      <c r="J97" s="51"/>
    </row>
    <row r="98" spans="1:10" s="46" customFormat="1" ht="37.5" customHeight="1" x14ac:dyDescent="0.3">
      <c r="A98" s="619"/>
      <c r="B98" s="750" t="s">
        <v>125</v>
      </c>
      <c r="C98" s="56" t="s">
        <v>126</v>
      </c>
      <c r="D98" s="48" t="s">
        <v>88</v>
      </c>
      <c r="E98" s="738"/>
      <c r="F98" s="738">
        <v>1</v>
      </c>
      <c r="G98" s="738"/>
      <c r="H98" s="753"/>
      <c r="I98" s="753" t="s">
        <v>89</v>
      </c>
      <c r="J98" s="3" t="s">
        <v>63</v>
      </c>
    </row>
    <row r="99" spans="1:10" s="46" customFormat="1" x14ac:dyDescent="0.3">
      <c r="A99" s="619"/>
      <c r="B99" s="751"/>
      <c r="C99" s="56" t="s">
        <v>127</v>
      </c>
      <c r="D99" s="48" t="s">
        <v>91</v>
      </c>
      <c r="E99" s="739"/>
      <c r="F99" s="739"/>
      <c r="G99" s="739"/>
      <c r="H99" s="754"/>
      <c r="I99" s="754"/>
      <c r="J99" s="51"/>
    </row>
    <row r="100" spans="1:10" s="46" customFormat="1" x14ac:dyDescent="0.3">
      <c r="A100" s="619"/>
      <c r="B100" s="752"/>
      <c r="C100" s="56" t="s">
        <v>20</v>
      </c>
      <c r="D100" s="48"/>
      <c r="E100" s="740"/>
      <c r="F100" s="740"/>
      <c r="G100" s="740"/>
      <c r="H100" s="755"/>
      <c r="I100" s="755"/>
      <c r="J100" s="51"/>
    </row>
    <row r="101" spans="1:10" s="46" customFormat="1" ht="37.5" x14ac:dyDescent="0.3">
      <c r="A101" s="619"/>
      <c r="B101" s="750" t="s">
        <v>128</v>
      </c>
      <c r="C101" s="52" t="s">
        <v>129</v>
      </c>
      <c r="D101" s="48" t="s">
        <v>88</v>
      </c>
      <c r="E101" s="738"/>
      <c r="F101" s="738"/>
      <c r="G101" s="738"/>
      <c r="H101" s="738">
        <v>1</v>
      </c>
      <c r="I101" s="753" t="s">
        <v>89</v>
      </c>
      <c r="J101" s="3" t="s">
        <v>63</v>
      </c>
    </row>
    <row r="102" spans="1:10" s="46" customFormat="1" x14ac:dyDescent="0.3">
      <c r="A102" s="619"/>
      <c r="B102" s="751"/>
      <c r="C102" s="231" t="s">
        <v>873</v>
      </c>
      <c r="D102" s="48" t="s">
        <v>91</v>
      </c>
      <c r="E102" s="739"/>
      <c r="F102" s="739"/>
      <c r="G102" s="739"/>
      <c r="H102" s="739"/>
      <c r="I102" s="754"/>
      <c r="J102" s="51"/>
    </row>
    <row r="103" spans="1:10" s="46" customFormat="1" x14ac:dyDescent="0.3">
      <c r="A103" s="619"/>
      <c r="B103" s="752"/>
      <c r="C103" s="56" t="s">
        <v>20</v>
      </c>
      <c r="D103" s="48"/>
      <c r="E103" s="740"/>
      <c r="F103" s="740"/>
      <c r="G103" s="740"/>
      <c r="H103" s="740"/>
      <c r="I103" s="755"/>
      <c r="J103" s="51"/>
    </row>
    <row r="104" spans="1:10" s="356" customFormat="1" x14ac:dyDescent="0.25">
      <c r="A104" s="618"/>
      <c r="B104" s="816" t="s">
        <v>130</v>
      </c>
      <c r="C104" s="817"/>
      <c r="D104" s="818"/>
      <c r="E104" s="414"/>
      <c r="F104" s="414"/>
      <c r="G104" s="414"/>
      <c r="H104" s="414"/>
      <c r="I104" s="385"/>
      <c r="J104" s="262" t="s">
        <v>63</v>
      </c>
    </row>
    <row r="105" spans="1:10" s="65" customFormat="1" ht="37.5" x14ac:dyDescent="0.3">
      <c r="A105" s="622" t="s">
        <v>10</v>
      </c>
      <c r="B105" s="731" t="s">
        <v>969</v>
      </c>
      <c r="C105" s="64" t="s">
        <v>131</v>
      </c>
      <c r="D105" s="64" t="s">
        <v>100</v>
      </c>
      <c r="E105" s="738"/>
      <c r="F105" s="738"/>
      <c r="G105" s="732">
        <v>1</v>
      </c>
      <c r="H105" s="738">
        <v>1</v>
      </c>
      <c r="I105" s="738" t="s">
        <v>89</v>
      </c>
      <c r="J105" s="3" t="s">
        <v>63</v>
      </c>
    </row>
    <row r="106" spans="1:10" s="65" customFormat="1" ht="37.5" x14ac:dyDescent="0.3">
      <c r="A106" s="629"/>
      <c r="B106" s="710"/>
      <c r="C106" s="64" t="s">
        <v>132</v>
      </c>
      <c r="D106" s="66" t="s">
        <v>102</v>
      </c>
      <c r="E106" s="739"/>
      <c r="F106" s="739"/>
      <c r="G106" s="733"/>
      <c r="H106" s="739"/>
      <c r="I106" s="739"/>
      <c r="J106" s="67"/>
    </row>
    <row r="107" spans="1:10" s="65" customFormat="1" x14ac:dyDescent="0.3">
      <c r="A107" s="629"/>
      <c r="B107" s="711"/>
      <c r="C107" s="69" t="s">
        <v>20</v>
      </c>
      <c r="D107" s="66"/>
      <c r="E107" s="740"/>
      <c r="F107" s="740"/>
      <c r="G107" s="734"/>
      <c r="H107" s="740"/>
      <c r="I107" s="740"/>
      <c r="J107" s="67"/>
    </row>
    <row r="108" spans="1:10" s="46" customFormat="1" ht="37.5" x14ac:dyDescent="0.3">
      <c r="A108" s="619"/>
      <c r="B108" s="842" t="s">
        <v>970</v>
      </c>
      <c r="C108" s="70" t="s">
        <v>133</v>
      </c>
      <c r="D108" s="70" t="s">
        <v>100</v>
      </c>
      <c r="E108" s="738"/>
      <c r="F108" s="738"/>
      <c r="G108" s="738"/>
      <c r="H108" s="738">
        <v>1</v>
      </c>
      <c r="I108" s="738" t="s">
        <v>89</v>
      </c>
      <c r="J108" s="3" t="s">
        <v>63</v>
      </c>
    </row>
    <row r="109" spans="1:10" s="46" customFormat="1" ht="37.5" x14ac:dyDescent="0.3">
      <c r="A109" s="619"/>
      <c r="B109" s="843"/>
      <c r="C109" s="71" t="s">
        <v>134</v>
      </c>
      <c r="D109" s="71" t="s">
        <v>102</v>
      </c>
      <c r="E109" s="739"/>
      <c r="F109" s="739"/>
      <c r="G109" s="739"/>
      <c r="H109" s="739"/>
      <c r="I109" s="739"/>
      <c r="J109" s="4"/>
    </row>
    <row r="110" spans="1:10" s="46" customFormat="1" x14ac:dyDescent="0.3">
      <c r="A110" s="619"/>
      <c r="B110" s="844"/>
      <c r="C110" s="72" t="s">
        <v>20</v>
      </c>
      <c r="D110" s="72"/>
      <c r="E110" s="740"/>
      <c r="F110" s="740"/>
      <c r="G110" s="740"/>
      <c r="H110" s="740"/>
      <c r="I110" s="740"/>
      <c r="J110" s="4"/>
    </row>
    <row r="111" spans="1:10" s="13" customFormat="1" x14ac:dyDescent="0.3">
      <c r="A111" s="613" t="s">
        <v>135</v>
      </c>
      <c r="B111" s="419"/>
      <c r="C111" s="420"/>
      <c r="D111" s="421"/>
      <c r="E111" s="422"/>
      <c r="F111" s="422"/>
      <c r="G111" s="422"/>
      <c r="H111" s="422"/>
      <c r="I111" s="422"/>
      <c r="J111" s="3" t="s">
        <v>63</v>
      </c>
    </row>
    <row r="112" spans="1:10" s="415" customFormat="1" x14ac:dyDescent="0.3">
      <c r="A112" s="623"/>
      <c r="B112" s="416" t="s">
        <v>136</v>
      </c>
      <c r="C112" s="417"/>
      <c r="D112" s="418"/>
      <c r="E112" s="305"/>
      <c r="F112" s="305"/>
      <c r="G112" s="305"/>
      <c r="H112" s="305"/>
      <c r="I112" s="305"/>
      <c r="J112" s="262" t="s">
        <v>63</v>
      </c>
    </row>
    <row r="113" spans="1:10" s="26" customFormat="1" ht="37.5" x14ac:dyDescent="0.3">
      <c r="A113" s="615" t="s">
        <v>10</v>
      </c>
      <c r="B113" s="877" t="s">
        <v>971</v>
      </c>
      <c r="C113" s="39" t="s">
        <v>137</v>
      </c>
      <c r="D113" s="74" t="s">
        <v>138</v>
      </c>
      <c r="E113" s="777">
        <v>1</v>
      </c>
      <c r="F113" s="777">
        <v>1</v>
      </c>
      <c r="G113" s="780">
        <v>1</v>
      </c>
      <c r="H113" s="874"/>
      <c r="I113" s="874" t="s">
        <v>89</v>
      </c>
      <c r="J113" s="3" t="s">
        <v>63</v>
      </c>
    </row>
    <row r="114" spans="1:10" s="26" customFormat="1" ht="37.5" x14ac:dyDescent="0.3">
      <c r="A114" s="616"/>
      <c r="B114" s="878"/>
      <c r="C114" s="39" t="s">
        <v>139</v>
      </c>
      <c r="D114" s="74" t="s">
        <v>140</v>
      </c>
      <c r="E114" s="778"/>
      <c r="F114" s="778"/>
      <c r="G114" s="781"/>
      <c r="H114" s="875"/>
      <c r="I114" s="875"/>
      <c r="J114" s="60"/>
    </row>
    <row r="115" spans="1:10" s="26" customFormat="1" x14ac:dyDescent="0.3">
      <c r="A115" s="616"/>
      <c r="B115" s="879"/>
      <c r="C115" s="61" t="s">
        <v>20</v>
      </c>
      <c r="D115" s="41"/>
      <c r="E115" s="779"/>
      <c r="F115" s="779"/>
      <c r="G115" s="782"/>
      <c r="H115" s="876"/>
      <c r="I115" s="876"/>
      <c r="J115" s="60"/>
    </row>
    <row r="116" spans="1:10" s="26" customFormat="1" ht="37.5" x14ac:dyDescent="0.3">
      <c r="A116" s="616"/>
      <c r="B116" s="783" t="s">
        <v>141</v>
      </c>
      <c r="C116" s="39" t="s">
        <v>142</v>
      </c>
      <c r="D116" s="74" t="s">
        <v>138</v>
      </c>
      <c r="E116" s="777">
        <v>1</v>
      </c>
      <c r="F116" s="777"/>
      <c r="G116" s="777"/>
      <c r="H116" s="777">
        <v>1</v>
      </c>
      <c r="I116" s="874" t="s">
        <v>89</v>
      </c>
      <c r="J116" s="3" t="s">
        <v>63</v>
      </c>
    </row>
    <row r="117" spans="1:10" s="26" customFormat="1" ht="37.5" x14ac:dyDescent="0.3">
      <c r="A117" s="616"/>
      <c r="B117" s="784"/>
      <c r="C117" s="170" t="s">
        <v>143</v>
      </c>
      <c r="D117" s="74" t="s">
        <v>140</v>
      </c>
      <c r="E117" s="778"/>
      <c r="F117" s="778"/>
      <c r="G117" s="778"/>
      <c r="H117" s="778"/>
      <c r="I117" s="875"/>
      <c r="J117" s="60"/>
    </row>
    <row r="118" spans="1:10" s="26" customFormat="1" x14ac:dyDescent="0.3">
      <c r="A118" s="616"/>
      <c r="B118" s="785"/>
      <c r="C118" s="61" t="s">
        <v>20</v>
      </c>
      <c r="D118" s="41"/>
      <c r="E118" s="779"/>
      <c r="F118" s="779"/>
      <c r="G118" s="779"/>
      <c r="H118" s="779"/>
      <c r="I118" s="876"/>
      <c r="J118" s="60"/>
    </row>
    <row r="119" spans="1:10" s="26" customFormat="1" ht="37.5" x14ac:dyDescent="0.3">
      <c r="A119" s="616"/>
      <c r="B119" s="783" t="s">
        <v>144</v>
      </c>
      <c r="C119" s="170" t="s">
        <v>145</v>
      </c>
      <c r="D119" s="59" t="s">
        <v>138</v>
      </c>
      <c r="E119" s="777">
        <v>1</v>
      </c>
      <c r="F119" s="777">
        <v>1</v>
      </c>
      <c r="G119" s="777"/>
      <c r="H119" s="874"/>
      <c r="I119" s="874" t="s">
        <v>89</v>
      </c>
      <c r="J119" s="3" t="s">
        <v>63</v>
      </c>
    </row>
    <row r="120" spans="1:10" s="26" customFormat="1" ht="37.5" x14ac:dyDescent="0.3">
      <c r="A120" s="616"/>
      <c r="B120" s="784"/>
      <c r="C120" s="170" t="s">
        <v>146</v>
      </c>
      <c r="D120" s="59" t="s">
        <v>140</v>
      </c>
      <c r="E120" s="778"/>
      <c r="F120" s="778"/>
      <c r="G120" s="778"/>
      <c r="H120" s="875"/>
      <c r="I120" s="875"/>
      <c r="J120" s="60"/>
    </row>
    <row r="121" spans="1:10" s="26" customFormat="1" x14ac:dyDescent="0.3">
      <c r="A121" s="616"/>
      <c r="B121" s="785"/>
      <c r="C121" s="61" t="s">
        <v>20</v>
      </c>
      <c r="D121" s="41"/>
      <c r="E121" s="779"/>
      <c r="F121" s="779"/>
      <c r="G121" s="779"/>
      <c r="H121" s="876"/>
      <c r="I121" s="876"/>
      <c r="J121" s="60"/>
    </row>
    <row r="122" spans="1:10" s="26" customFormat="1" ht="37.5" x14ac:dyDescent="0.3">
      <c r="A122" s="616"/>
      <c r="B122" s="783" t="s">
        <v>147</v>
      </c>
      <c r="C122" s="170" t="s">
        <v>148</v>
      </c>
      <c r="D122" s="59" t="s">
        <v>138</v>
      </c>
      <c r="E122" s="777">
        <v>1</v>
      </c>
      <c r="F122" s="777">
        <v>1</v>
      </c>
      <c r="G122" s="777"/>
      <c r="H122" s="874"/>
      <c r="I122" s="874" t="s">
        <v>89</v>
      </c>
      <c r="J122" s="3" t="s">
        <v>63</v>
      </c>
    </row>
    <row r="123" spans="1:10" s="26" customFormat="1" ht="37.5" x14ac:dyDescent="0.3">
      <c r="A123" s="616"/>
      <c r="B123" s="784"/>
      <c r="C123" s="170" t="s">
        <v>149</v>
      </c>
      <c r="D123" s="59" t="s">
        <v>140</v>
      </c>
      <c r="E123" s="778"/>
      <c r="F123" s="778"/>
      <c r="G123" s="778"/>
      <c r="H123" s="875"/>
      <c r="I123" s="875"/>
      <c r="J123" s="60"/>
    </row>
    <row r="124" spans="1:10" s="26" customFormat="1" x14ac:dyDescent="0.3">
      <c r="A124" s="616"/>
      <c r="B124" s="785"/>
      <c r="C124" s="61" t="s">
        <v>20</v>
      </c>
      <c r="D124" s="41"/>
      <c r="E124" s="779"/>
      <c r="F124" s="779"/>
      <c r="G124" s="779"/>
      <c r="H124" s="876"/>
      <c r="I124" s="876"/>
      <c r="J124" s="60"/>
    </row>
    <row r="125" spans="1:10" s="46" customFormat="1" ht="56.25" x14ac:dyDescent="0.3">
      <c r="A125" s="619"/>
      <c r="B125" s="750" t="s">
        <v>972</v>
      </c>
      <c r="C125" s="47" t="s">
        <v>150</v>
      </c>
      <c r="D125" s="48" t="s">
        <v>151</v>
      </c>
      <c r="E125" s="738"/>
      <c r="F125" s="738"/>
      <c r="G125" s="738"/>
      <c r="H125" s="738">
        <v>1</v>
      </c>
      <c r="I125" s="753" t="s">
        <v>89</v>
      </c>
      <c r="J125" s="3" t="s">
        <v>63</v>
      </c>
    </row>
    <row r="126" spans="1:10" s="46" customFormat="1" ht="37.5" x14ac:dyDescent="0.3">
      <c r="A126" s="619"/>
      <c r="B126" s="751"/>
      <c r="C126" s="47" t="s">
        <v>152</v>
      </c>
      <c r="D126" s="48" t="s">
        <v>153</v>
      </c>
      <c r="E126" s="739"/>
      <c r="F126" s="739"/>
      <c r="G126" s="739"/>
      <c r="H126" s="739"/>
      <c r="I126" s="754"/>
      <c r="J126" s="51"/>
    </row>
    <row r="127" spans="1:10" s="46" customFormat="1" x14ac:dyDescent="0.3">
      <c r="A127" s="619"/>
      <c r="B127" s="752"/>
      <c r="C127" s="49" t="s">
        <v>20</v>
      </c>
      <c r="D127" s="50"/>
      <c r="E127" s="740"/>
      <c r="F127" s="740"/>
      <c r="G127" s="740"/>
      <c r="H127" s="740"/>
      <c r="I127" s="755"/>
      <c r="J127" s="51"/>
    </row>
    <row r="128" spans="1:10" s="46" customFormat="1" ht="37.5" x14ac:dyDescent="0.3">
      <c r="A128" s="619"/>
      <c r="B128" s="750" t="s">
        <v>973</v>
      </c>
      <c r="C128" s="47" t="s">
        <v>154</v>
      </c>
      <c r="D128" s="48" t="s">
        <v>151</v>
      </c>
      <c r="E128" s="738"/>
      <c r="F128" s="738"/>
      <c r="G128" s="738"/>
      <c r="H128" s="738">
        <v>1</v>
      </c>
      <c r="I128" s="753" t="s">
        <v>89</v>
      </c>
      <c r="J128" s="3" t="s">
        <v>63</v>
      </c>
    </row>
    <row r="129" spans="1:10" s="46" customFormat="1" ht="37.5" x14ac:dyDescent="0.3">
      <c r="A129" s="619"/>
      <c r="B129" s="751"/>
      <c r="C129" s="47" t="s">
        <v>155</v>
      </c>
      <c r="D129" s="48" t="s">
        <v>153</v>
      </c>
      <c r="E129" s="739"/>
      <c r="F129" s="739"/>
      <c r="G129" s="739"/>
      <c r="H129" s="739"/>
      <c r="I129" s="754"/>
      <c r="J129" s="51"/>
    </row>
    <row r="130" spans="1:10" s="46" customFormat="1" x14ac:dyDescent="0.3">
      <c r="A130" s="619"/>
      <c r="B130" s="752"/>
      <c r="C130" s="49" t="s">
        <v>20</v>
      </c>
      <c r="D130" s="50"/>
      <c r="E130" s="740"/>
      <c r="F130" s="740"/>
      <c r="G130" s="740"/>
      <c r="H130" s="740"/>
      <c r="I130" s="755"/>
      <c r="J130" s="51"/>
    </row>
    <row r="131" spans="1:10" s="415" customFormat="1" x14ac:dyDescent="0.3">
      <c r="A131" s="623"/>
      <c r="B131" s="308" t="s">
        <v>156</v>
      </c>
      <c r="C131" s="423"/>
      <c r="D131" s="423"/>
      <c r="E131" s="305"/>
      <c r="F131" s="305"/>
      <c r="G131" s="305"/>
      <c r="H131" s="305"/>
      <c r="I131" s="305"/>
      <c r="J131" s="262" t="s">
        <v>63</v>
      </c>
    </row>
    <row r="132" spans="1:10" s="26" customFormat="1" ht="37.5" x14ac:dyDescent="0.3">
      <c r="A132" s="606" t="s">
        <v>10</v>
      </c>
      <c r="B132" s="217" t="s">
        <v>974</v>
      </c>
      <c r="C132" s="59" t="s">
        <v>157</v>
      </c>
      <c r="D132" s="120" t="s">
        <v>158</v>
      </c>
      <c r="E132" s="777">
        <v>1</v>
      </c>
      <c r="F132" s="777"/>
      <c r="G132" s="732">
        <v>1</v>
      </c>
      <c r="H132" s="777">
        <v>1</v>
      </c>
      <c r="I132" s="874" t="s">
        <v>89</v>
      </c>
      <c r="J132" s="3" t="s">
        <v>63</v>
      </c>
    </row>
    <row r="133" spans="1:10" s="26" customFormat="1" ht="37.5" x14ac:dyDescent="0.3">
      <c r="A133" s="616"/>
      <c r="B133" s="121"/>
      <c r="C133" s="59" t="s">
        <v>159</v>
      </c>
      <c r="D133" s="120" t="s">
        <v>160</v>
      </c>
      <c r="E133" s="778"/>
      <c r="F133" s="778"/>
      <c r="G133" s="733"/>
      <c r="H133" s="778"/>
      <c r="I133" s="875"/>
      <c r="J133" s="27"/>
    </row>
    <row r="134" spans="1:10" s="26" customFormat="1" x14ac:dyDescent="0.3">
      <c r="A134" s="616"/>
      <c r="B134" s="123"/>
      <c r="C134" s="93" t="s">
        <v>20</v>
      </c>
      <c r="D134" s="179"/>
      <c r="E134" s="779"/>
      <c r="F134" s="779"/>
      <c r="G134" s="734"/>
      <c r="H134" s="779"/>
      <c r="I134" s="876"/>
      <c r="J134" s="27"/>
    </row>
    <row r="135" spans="1:10" s="26" customFormat="1" ht="37.5" x14ac:dyDescent="0.3">
      <c r="A135" s="606" t="s">
        <v>10</v>
      </c>
      <c r="B135" s="217" t="s">
        <v>975</v>
      </c>
      <c r="C135" s="59" t="s">
        <v>161</v>
      </c>
      <c r="D135" s="120" t="s">
        <v>158</v>
      </c>
      <c r="E135" s="777">
        <v>1</v>
      </c>
      <c r="F135" s="777"/>
      <c r="G135" s="732">
        <v>1</v>
      </c>
      <c r="H135" s="777">
        <v>1</v>
      </c>
      <c r="I135" s="874" t="s">
        <v>89</v>
      </c>
      <c r="J135" s="3" t="s">
        <v>63</v>
      </c>
    </row>
    <row r="136" spans="1:10" s="26" customFormat="1" ht="37.5" x14ac:dyDescent="0.3">
      <c r="A136" s="616"/>
      <c r="B136" s="121"/>
      <c r="C136" s="59" t="s">
        <v>162</v>
      </c>
      <c r="D136" s="120" t="s">
        <v>160</v>
      </c>
      <c r="E136" s="778"/>
      <c r="F136" s="778"/>
      <c r="G136" s="733"/>
      <c r="H136" s="778"/>
      <c r="I136" s="875"/>
      <c r="J136" s="27"/>
    </row>
    <row r="137" spans="1:10" s="26" customFormat="1" x14ac:dyDescent="0.3">
      <c r="A137" s="616"/>
      <c r="B137" s="123"/>
      <c r="C137" s="93" t="s">
        <v>20</v>
      </c>
      <c r="D137" s="179"/>
      <c r="E137" s="779"/>
      <c r="F137" s="779"/>
      <c r="G137" s="734"/>
      <c r="H137" s="779"/>
      <c r="I137" s="876"/>
      <c r="J137" s="27"/>
    </row>
    <row r="138" spans="1:10" s="26" customFormat="1" ht="56.25" x14ac:dyDescent="0.3">
      <c r="A138" s="606" t="s">
        <v>10</v>
      </c>
      <c r="B138" s="217" t="s">
        <v>163</v>
      </c>
      <c r="C138" s="59" t="s">
        <v>164</v>
      </c>
      <c r="D138" s="120" t="s">
        <v>158</v>
      </c>
      <c r="E138" s="777">
        <v>1</v>
      </c>
      <c r="F138" s="777"/>
      <c r="G138" s="732">
        <v>1</v>
      </c>
      <c r="H138" s="777">
        <v>1</v>
      </c>
      <c r="I138" s="874" t="s">
        <v>89</v>
      </c>
      <c r="J138" s="3" t="s">
        <v>63</v>
      </c>
    </row>
    <row r="139" spans="1:10" s="26" customFormat="1" ht="37.5" x14ac:dyDescent="0.3">
      <c r="A139" s="616"/>
      <c r="B139" s="121"/>
      <c r="C139" s="59" t="s">
        <v>165</v>
      </c>
      <c r="D139" s="120" t="s">
        <v>160</v>
      </c>
      <c r="E139" s="778"/>
      <c r="F139" s="778"/>
      <c r="G139" s="733"/>
      <c r="H139" s="778"/>
      <c r="I139" s="875"/>
      <c r="J139" s="27"/>
    </row>
    <row r="140" spans="1:10" s="26" customFormat="1" x14ac:dyDescent="0.3">
      <c r="A140" s="616"/>
      <c r="B140" s="123"/>
      <c r="C140" s="93" t="s">
        <v>20</v>
      </c>
      <c r="D140" s="179"/>
      <c r="E140" s="779"/>
      <c r="F140" s="779"/>
      <c r="G140" s="734"/>
      <c r="H140" s="779"/>
      <c r="I140" s="876"/>
      <c r="J140" s="27"/>
    </row>
    <row r="141" spans="1:10" s="26" customFormat="1" ht="56.25" x14ac:dyDescent="0.3">
      <c r="A141" s="606" t="s">
        <v>10</v>
      </c>
      <c r="B141" s="217" t="s">
        <v>166</v>
      </c>
      <c r="C141" s="74" t="s">
        <v>167</v>
      </c>
      <c r="D141" s="120" t="s">
        <v>158</v>
      </c>
      <c r="E141" s="777">
        <v>1</v>
      </c>
      <c r="F141" s="777"/>
      <c r="G141" s="732">
        <v>1</v>
      </c>
      <c r="H141" s="777">
        <v>1</v>
      </c>
      <c r="I141" s="874" t="s">
        <v>89</v>
      </c>
      <c r="J141" s="3" t="s">
        <v>63</v>
      </c>
    </row>
    <row r="142" spans="1:10" s="26" customFormat="1" ht="37.5" x14ac:dyDescent="0.3">
      <c r="A142" s="616"/>
      <c r="B142" s="121"/>
      <c r="C142" s="93" t="s">
        <v>168</v>
      </c>
      <c r="D142" s="225" t="s">
        <v>160</v>
      </c>
      <c r="E142" s="778"/>
      <c r="F142" s="778"/>
      <c r="G142" s="733"/>
      <c r="H142" s="778"/>
      <c r="I142" s="875"/>
      <c r="J142" s="27"/>
    </row>
    <row r="143" spans="1:10" s="26" customFormat="1" x14ac:dyDescent="0.3">
      <c r="A143" s="616"/>
      <c r="B143" s="123"/>
      <c r="C143" s="41" t="s">
        <v>20</v>
      </c>
      <c r="D143" s="225"/>
      <c r="E143" s="779"/>
      <c r="F143" s="779"/>
      <c r="G143" s="734"/>
      <c r="H143" s="779"/>
      <c r="I143" s="876"/>
      <c r="J143" s="27"/>
    </row>
    <row r="144" spans="1:10" s="46" customFormat="1" ht="56.25" x14ac:dyDescent="0.3">
      <c r="A144" s="620" t="s">
        <v>10</v>
      </c>
      <c r="B144" s="227" t="s">
        <v>976</v>
      </c>
      <c r="C144" s="75" t="s">
        <v>169</v>
      </c>
      <c r="D144" s="162" t="s">
        <v>158</v>
      </c>
      <c r="E144" s="738"/>
      <c r="F144" s="738"/>
      <c r="G144" s="732">
        <v>1</v>
      </c>
      <c r="H144" s="738">
        <v>1</v>
      </c>
      <c r="I144" s="753" t="s">
        <v>89</v>
      </c>
      <c r="J144" s="3" t="s">
        <v>63</v>
      </c>
    </row>
    <row r="145" spans="1:10" s="46" customFormat="1" ht="37.5" x14ac:dyDescent="0.3">
      <c r="A145" s="619"/>
      <c r="B145" s="43"/>
      <c r="C145" s="53" t="s">
        <v>170</v>
      </c>
      <c r="D145" s="162" t="s">
        <v>160</v>
      </c>
      <c r="E145" s="739"/>
      <c r="F145" s="739"/>
      <c r="G145" s="733"/>
      <c r="H145" s="739"/>
      <c r="I145" s="754"/>
      <c r="J145" s="4"/>
    </row>
    <row r="146" spans="1:10" s="46" customFormat="1" x14ac:dyDescent="0.3">
      <c r="A146" s="619"/>
      <c r="B146" s="44"/>
      <c r="C146" s="50" t="s">
        <v>20</v>
      </c>
      <c r="D146" s="226"/>
      <c r="E146" s="740"/>
      <c r="F146" s="740"/>
      <c r="G146" s="734"/>
      <c r="H146" s="740"/>
      <c r="I146" s="755"/>
      <c r="J146" s="4"/>
    </row>
    <row r="147" spans="1:10" s="26" customFormat="1" ht="37.5" x14ac:dyDescent="0.3">
      <c r="A147" s="616"/>
      <c r="B147" s="783" t="s">
        <v>977</v>
      </c>
      <c r="C147" s="170" t="s">
        <v>171</v>
      </c>
      <c r="D147" s="74" t="s">
        <v>172</v>
      </c>
      <c r="E147" s="777">
        <v>1</v>
      </c>
      <c r="F147" s="777"/>
      <c r="G147" s="777"/>
      <c r="H147" s="777">
        <v>1</v>
      </c>
      <c r="I147" s="874" t="s">
        <v>89</v>
      </c>
      <c r="J147" s="3" t="s">
        <v>63</v>
      </c>
    </row>
    <row r="148" spans="1:10" s="26" customFormat="1" ht="56.25" x14ac:dyDescent="0.3">
      <c r="A148" s="616"/>
      <c r="B148" s="784"/>
      <c r="C148" s="170" t="s">
        <v>173</v>
      </c>
      <c r="D148" s="74" t="s">
        <v>174</v>
      </c>
      <c r="E148" s="778"/>
      <c r="F148" s="778"/>
      <c r="G148" s="778"/>
      <c r="H148" s="778"/>
      <c r="I148" s="875"/>
      <c r="J148" s="60"/>
    </row>
    <row r="149" spans="1:10" s="26" customFormat="1" ht="56.25" x14ac:dyDescent="0.3">
      <c r="A149" s="616"/>
      <c r="B149" s="784"/>
      <c r="C149" s="170" t="s">
        <v>175</v>
      </c>
      <c r="D149" s="59" t="s">
        <v>176</v>
      </c>
      <c r="E149" s="778"/>
      <c r="F149" s="778"/>
      <c r="G149" s="778"/>
      <c r="H149" s="778"/>
      <c r="I149" s="875"/>
      <c r="J149" s="60"/>
    </row>
    <row r="150" spans="1:10" s="26" customFormat="1" x14ac:dyDescent="0.3">
      <c r="A150" s="616"/>
      <c r="B150" s="785"/>
      <c r="C150" s="61" t="s">
        <v>177</v>
      </c>
      <c r="D150" s="41"/>
      <c r="E150" s="779"/>
      <c r="F150" s="779"/>
      <c r="G150" s="779"/>
      <c r="H150" s="779"/>
      <c r="I150" s="876"/>
      <c r="J150" s="60"/>
    </row>
    <row r="151" spans="1:10" s="13" customFormat="1" x14ac:dyDescent="0.3">
      <c r="A151" s="624" t="s">
        <v>178</v>
      </c>
      <c r="B151" s="365"/>
      <c r="C151" s="365"/>
      <c r="D151" s="365"/>
      <c r="E151" s="405"/>
      <c r="F151" s="405"/>
      <c r="G151" s="405"/>
      <c r="H151" s="405"/>
      <c r="I151" s="364"/>
      <c r="J151" s="3" t="s">
        <v>63</v>
      </c>
    </row>
    <row r="152" spans="1:10" s="26" customFormat="1" x14ac:dyDescent="0.3">
      <c r="A152" s="616"/>
      <c r="B152" s="877" t="s">
        <v>752</v>
      </c>
      <c r="C152" s="235" t="s">
        <v>179</v>
      </c>
      <c r="D152" s="228" t="s">
        <v>180</v>
      </c>
      <c r="E152" s="874">
        <v>1</v>
      </c>
      <c r="F152" s="874">
        <v>1</v>
      </c>
      <c r="G152" s="874"/>
      <c r="H152" s="874"/>
      <c r="I152" s="894" t="s">
        <v>751</v>
      </c>
      <c r="J152" s="3" t="s">
        <v>63</v>
      </c>
    </row>
    <row r="153" spans="1:10" s="26" customFormat="1" x14ac:dyDescent="0.3">
      <c r="A153" s="616"/>
      <c r="B153" s="878"/>
      <c r="C153" s="239" t="s">
        <v>181</v>
      </c>
      <c r="D153" s="229" t="s">
        <v>182</v>
      </c>
      <c r="E153" s="875"/>
      <c r="F153" s="875"/>
      <c r="G153" s="875"/>
      <c r="H153" s="875"/>
      <c r="I153" s="895"/>
      <c r="J153" s="60"/>
    </row>
    <row r="154" spans="1:10" s="26" customFormat="1" x14ac:dyDescent="0.3">
      <c r="A154" s="616"/>
      <c r="B154" s="879"/>
      <c r="C154" s="218" t="s">
        <v>183</v>
      </c>
      <c r="D154" s="229"/>
      <c r="E154" s="876"/>
      <c r="F154" s="876"/>
      <c r="G154" s="876"/>
      <c r="H154" s="876"/>
      <c r="I154" s="896"/>
      <c r="J154" s="60"/>
    </row>
    <row r="155" spans="1:10" s="76" customFormat="1" ht="37.5" customHeight="1" x14ac:dyDescent="0.3">
      <c r="A155" s="625"/>
      <c r="B155" s="708" t="s">
        <v>978</v>
      </c>
      <c r="C155" s="230" t="s">
        <v>184</v>
      </c>
      <c r="D155" s="230" t="s">
        <v>185</v>
      </c>
      <c r="E155" s="753"/>
      <c r="F155" s="753"/>
      <c r="G155" s="753"/>
      <c r="H155" s="753">
        <v>1</v>
      </c>
      <c r="I155" s="753" t="s">
        <v>89</v>
      </c>
      <c r="J155" s="3" t="s">
        <v>63</v>
      </c>
    </row>
    <row r="156" spans="1:10" s="76" customFormat="1" ht="37.5" x14ac:dyDescent="0.3">
      <c r="A156" s="625"/>
      <c r="B156" s="819"/>
      <c r="C156" s="231" t="s">
        <v>186</v>
      </c>
      <c r="D156" s="231" t="s">
        <v>187</v>
      </c>
      <c r="E156" s="754"/>
      <c r="F156" s="754"/>
      <c r="G156" s="754"/>
      <c r="H156" s="754"/>
      <c r="I156" s="754"/>
      <c r="J156" s="77"/>
    </row>
    <row r="157" spans="1:10" s="76" customFormat="1" x14ac:dyDescent="0.3">
      <c r="A157" s="625"/>
      <c r="B157" s="709"/>
      <c r="C157" s="230" t="s">
        <v>20</v>
      </c>
      <c r="D157" s="230"/>
      <c r="E157" s="755"/>
      <c r="F157" s="755"/>
      <c r="G157" s="755"/>
      <c r="H157" s="755"/>
      <c r="I157" s="755"/>
      <c r="J157" s="77"/>
    </row>
    <row r="158" spans="1:10" s="76" customFormat="1" ht="37.5" x14ac:dyDescent="0.3">
      <c r="A158" s="625"/>
      <c r="B158" s="708" t="s">
        <v>979</v>
      </c>
      <c r="C158" s="231" t="s">
        <v>981</v>
      </c>
      <c r="D158" s="230" t="s">
        <v>188</v>
      </c>
      <c r="E158" s="753"/>
      <c r="F158" s="753"/>
      <c r="G158" s="753"/>
      <c r="H158" s="753">
        <v>1</v>
      </c>
      <c r="I158" s="753" t="s">
        <v>89</v>
      </c>
      <c r="J158" s="3" t="s">
        <v>63</v>
      </c>
    </row>
    <row r="159" spans="1:10" s="76" customFormat="1" ht="56.25" x14ac:dyDescent="0.3">
      <c r="A159" s="625"/>
      <c r="B159" s="819"/>
      <c r="C159" s="231" t="s">
        <v>189</v>
      </c>
      <c r="D159" s="231" t="s">
        <v>187</v>
      </c>
      <c r="E159" s="754"/>
      <c r="F159" s="754"/>
      <c r="G159" s="754"/>
      <c r="H159" s="754"/>
      <c r="I159" s="754"/>
      <c r="J159" s="77"/>
    </row>
    <row r="160" spans="1:10" s="76" customFormat="1" x14ac:dyDescent="0.3">
      <c r="A160" s="625"/>
      <c r="B160" s="709"/>
      <c r="C160" s="230" t="s">
        <v>20</v>
      </c>
      <c r="D160" s="230"/>
      <c r="E160" s="755"/>
      <c r="F160" s="755"/>
      <c r="G160" s="755"/>
      <c r="H160" s="755"/>
      <c r="I160" s="755"/>
      <c r="J160" s="77"/>
    </row>
    <row r="161" spans="1:10" s="76" customFormat="1" ht="37.5" x14ac:dyDescent="0.3">
      <c r="A161" s="625"/>
      <c r="B161" s="863" t="s">
        <v>815</v>
      </c>
      <c r="C161" s="231" t="s">
        <v>190</v>
      </c>
      <c r="D161" s="231" t="s">
        <v>191</v>
      </c>
      <c r="E161" s="753"/>
      <c r="F161" s="753">
        <v>1</v>
      </c>
      <c r="G161" s="753"/>
      <c r="H161" s="753"/>
      <c r="I161" s="753" t="s">
        <v>89</v>
      </c>
      <c r="J161" s="3" t="s">
        <v>63</v>
      </c>
    </row>
    <row r="162" spans="1:10" s="76" customFormat="1" ht="37.5" x14ac:dyDescent="0.3">
      <c r="A162" s="625"/>
      <c r="B162" s="864"/>
      <c r="C162" s="230" t="s">
        <v>192</v>
      </c>
      <c r="D162" s="232" t="s">
        <v>193</v>
      </c>
      <c r="E162" s="754"/>
      <c r="F162" s="754"/>
      <c r="G162" s="754"/>
      <c r="H162" s="754"/>
      <c r="I162" s="754"/>
      <c r="J162" s="77"/>
    </row>
    <row r="163" spans="1:10" s="76" customFormat="1" x14ac:dyDescent="0.3">
      <c r="A163" s="625"/>
      <c r="B163" s="865"/>
      <c r="C163" s="233" t="s">
        <v>119</v>
      </c>
      <c r="D163" s="234"/>
      <c r="E163" s="755"/>
      <c r="F163" s="755"/>
      <c r="G163" s="755"/>
      <c r="H163" s="755"/>
      <c r="I163" s="755"/>
      <c r="J163" s="77"/>
    </row>
    <row r="164" spans="1:10" s="26" customFormat="1" ht="37.5" x14ac:dyDescent="0.3">
      <c r="A164" s="616"/>
      <c r="B164" s="877" t="s">
        <v>816</v>
      </c>
      <c r="C164" s="235" t="s">
        <v>194</v>
      </c>
      <c r="D164" s="235" t="s">
        <v>195</v>
      </c>
      <c r="E164" s="874">
        <v>1</v>
      </c>
      <c r="F164" s="874">
        <v>1</v>
      </c>
      <c r="G164" s="874"/>
      <c r="H164" s="874"/>
      <c r="I164" s="874" t="s">
        <v>89</v>
      </c>
      <c r="J164" s="3" t="s">
        <v>63</v>
      </c>
    </row>
    <row r="165" spans="1:10" s="26" customFormat="1" ht="37.5" x14ac:dyDescent="0.3">
      <c r="A165" s="616"/>
      <c r="B165" s="878"/>
      <c r="C165" s="235" t="s">
        <v>196</v>
      </c>
      <c r="D165" s="220" t="s">
        <v>193</v>
      </c>
      <c r="E165" s="875"/>
      <c r="F165" s="875"/>
      <c r="G165" s="875"/>
      <c r="H165" s="875"/>
      <c r="I165" s="875"/>
      <c r="J165" s="60"/>
    </row>
    <row r="166" spans="1:10" s="26" customFormat="1" x14ac:dyDescent="0.3">
      <c r="A166" s="616"/>
      <c r="B166" s="879"/>
      <c r="C166" s="219" t="s">
        <v>119</v>
      </c>
      <c r="D166" s="219"/>
      <c r="E166" s="876"/>
      <c r="F166" s="876"/>
      <c r="G166" s="876"/>
      <c r="H166" s="876"/>
      <c r="I166" s="876"/>
      <c r="J166" s="60"/>
    </row>
    <row r="167" spans="1:10" s="78" customFormat="1" ht="56.25" x14ac:dyDescent="0.3">
      <c r="A167" s="626" t="s">
        <v>10</v>
      </c>
      <c r="B167" s="708" t="s">
        <v>980</v>
      </c>
      <c r="C167" s="231" t="s">
        <v>197</v>
      </c>
      <c r="D167" s="232" t="s">
        <v>198</v>
      </c>
      <c r="E167" s="753"/>
      <c r="F167" s="753"/>
      <c r="G167" s="732">
        <v>1</v>
      </c>
      <c r="H167" s="753">
        <v>1</v>
      </c>
      <c r="I167" s="753" t="s">
        <v>89</v>
      </c>
      <c r="J167" s="3" t="s">
        <v>63</v>
      </c>
    </row>
    <row r="168" spans="1:10" s="78" customFormat="1" ht="37.5" x14ac:dyDescent="0.3">
      <c r="A168" s="642"/>
      <c r="B168" s="819"/>
      <c r="C168" s="231" t="s">
        <v>199</v>
      </c>
      <c r="D168" s="276" t="s">
        <v>200</v>
      </c>
      <c r="E168" s="754"/>
      <c r="F168" s="754"/>
      <c r="G168" s="754"/>
      <c r="H168" s="754"/>
      <c r="I168" s="754"/>
      <c r="J168" s="79"/>
    </row>
    <row r="169" spans="1:10" s="78" customFormat="1" x14ac:dyDescent="0.3">
      <c r="A169" s="642"/>
      <c r="B169" s="709"/>
      <c r="C169" s="230" t="s">
        <v>20</v>
      </c>
      <c r="D169" s="276"/>
      <c r="E169" s="755"/>
      <c r="F169" s="755"/>
      <c r="G169" s="755"/>
      <c r="H169" s="755"/>
      <c r="I169" s="755"/>
      <c r="J169" s="79"/>
    </row>
    <row r="170" spans="1:10" s="76" customFormat="1" ht="37.5" x14ac:dyDescent="0.3">
      <c r="A170" s="625"/>
      <c r="B170" s="863" t="s">
        <v>817</v>
      </c>
      <c r="C170" s="231" t="s">
        <v>201</v>
      </c>
      <c r="D170" s="232" t="s">
        <v>202</v>
      </c>
      <c r="E170" s="753"/>
      <c r="F170" s="753">
        <v>1</v>
      </c>
      <c r="G170" s="753"/>
      <c r="H170" s="753"/>
      <c r="I170" s="753" t="s">
        <v>89</v>
      </c>
      <c r="J170" s="3" t="s">
        <v>63</v>
      </c>
    </row>
    <row r="171" spans="1:10" s="76" customFormat="1" ht="37.5" x14ac:dyDescent="0.3">
      <c r="A171" s="625"/>
      <c r="B171" s="864"/>
      <c r="C171" s="238" t="s">
        <v>203</v>
      </c>
      <c r="D171" s="232" t="s">
        <v>204</v>
      </c>
      <c r="E171" s="754"/>
      <c r="F171" s="754"/>
      <c r="G171" s="754"/>
      <c r="H171" s="754"/>
      <c r="I171" s="754"/>
      <c r="J171" s="77"/>
    </row>
    <row r="172" spans="1:10" s="76" customFormat="1" x14ac:dyDescent="0.3">
      <c r="A172" s="625"/>
      <c r="B172" s="865"/>
      <c r="C172" s="237" t="s">
        <v>20</v>
      </c>
      <c r="D172" s="236"/>
      <c r="E172" s="755"/>
      <c r="F172" s="755"/>
      <c r="G172" s="755"/>
      <c r="H172" s="755"/>
      <c r="I172" s="755"/>
      <c r="J172" s="77"/>
    </row>
    <row r="173" spans="1:10" s="46" customFormat="1" x14ac:dyDescent="0.3">
      <c r="A173" s="608" t="s">
        <v>205</v>
      </c>
      <c r="B173" s="361"/>
      <c r="C173" s="361"/>
      <c r="D173" s="361"/>
      <c r="E173" s="398"/>
      <c r="F173" s="398"/>
      <c r="G173" s="398"/>
      <c r="H173" s="398"/>
      <c r="I173" s="362"/>
      <c r="J173" s="3" t="s">
        <v>63</v>
      </c>
    </row>
    <row r="174" spans="1:10" s="224" customFormat="1" ht="37.5" x14ac:dyDescent="0.25">
      <c r="A174" s="627" t="s">
        <v>10</v>
      </c>
      <c r="B174" s="750" t="s">
        <v>707</v>
      </c>
      <c r="C174" s="85" t="s">
        <v>206</v>
      </c>
      <c r="D174" s="252" t="s">
        <v>207</v>
      </c>
      <c r="E174" s="738"/>
      <c r="F174" s="738"/>
      <c r="G174" s="732">
        <v>1</v>
      </c>
      <c r="H174" s="738">
        <v>1</v>
      </c>
      <c r="I174" s="753" t="s">
        <v>89</v>
      </c>
      <c r="J174" s="3" t="s">
        <v>63</v>
      </c>
    </row>
    <row r="175" spans="1:10" s="224" customFormat="1" ht="37.5" x14ac:dyDescent="0.25">
      <c r="A175" s="628"/>
      <c r="B175" s="751"/>
      <c r="C175" s="52" t="s">
        <v>208</v>
      </c>
      <c r="D175" s="48" t="s">
        <v>209</v>
      </c>
      <c r="E175" s="739"/>
      <c r="F175" s="739"/>
      <c r="G175" s="733"/>
      <c r="H175" s="739"/>
      <c r="I175" s="754"/>
      <c r="J175" s="51"/>
    </row>
    <row r="176" spans="1:10" s="224" customFormat="1" x14ac:dyDescent="0.25">
      <c r="A176" s="628"/>
      <c r="B176" s="752"/>
      <c r="C176" s="56" t="s">
        <v>20</v>
      </c>
      <c r="D176" s="48"/>
      <c r="E176" s="740"/>
      <c r="F176" s="740"/>
      <c r="G176" s="734"/>
      <c r="H176" s="740"/>
      <c r="I176" s="755"/>
      <c r="J176" s="51"/>
    </row>
    <row r="177" spans="1:10" s="224" customFormat="1" ht="37.5" x14ac:dyDescent="0.25">
      <c r="A177" s="627" t="s">
        <v>10</v>
      </c>
      <c r="B177" s="708" t="s">
        <v>1259</v>
      </c>
      <c r="C177" s="231" t="s">
        <v>705</v>
      </c>
      <c r="D177" s="232" t="s">
        <v>210</v>
      </c>
      <c r="E177" s="738"/>
      <c r="F177" s="738"/>
      <c r="G177" s="759">
        <v>1</v>
      </c>
      <c r="H177" s="738">
        <v>1</v>
      </c>
      <c r="I177" s="753" t="s">
        <v>89</v>
      </c>
      <c r="J177" s="3" t="s">
        <v>63</v>
      </c>
    </row>
    <row r="178" spans="1:10" s="224" customFormat="1" ht="37.5" x14ac:dyDescent="0.25">
      <c r="A178" s="628"/>
      <c r="B178" s="819"/>
      <c r="C178" s="230" t="s">
        <v>706</v>
      </c>
      <c r="D178" s="232" t="s">
        <v>211</v>
      </c>
      <c r="E178" s="739"/>
      <c r="F178" s="739"/>
      <c r="G178" s="760"/>
      <c r="H178" s="739"/>
      <c r="I178" s="754"/>
      <c r="J178" s="51"/>
    </row>
    <row r="179" spans="1:10" s="224" customFormat="1" x14ac:dyDescent="0.25">
      <c r="A179" s="628"/>
      <c r="B179" s="709"/>
      <c r="C179" s="230" t="s">
        <v>20</v>
      </c>
      <c r="D179" s="276"/>
      <c r="E179" s="740"/>
      <c r="F179" s="740"/>
      <c r="G179" s="761"/>
      <c r="H179" s="740"/>
      <c r="I179" s="755"/>
      <c r="J179" s="51"/>
    </row>
    <row r="180" spans="1:10" s="253" customFormat="1" ht="56.25" customHeight="1" x14ac:dyDescent="0.3">
      <c r="A180" s="629"/>
      <c r="B180" s="848" t="s">
        <v>1260</v>
      </c>
      <c r="C180" s="254" t="s">
        <v>212</v>
      </c>
      <c r="D180" s="54" t="s">
        <v>213</v>
      </c>
      <c r="E180" s="833"/>
      <c r="F180" s="833"/>
      <c r="G180" s="833"/>
      <c r="H180" s="833">
        <v>1</v>
      </c>
      <c r="I180" s="753" t="s">
        <v>89</v>
      </c>
      <c r="J180" s="3" t="s">
        <v>63</v>
      </c>
    </row>
    <row r="181" spans="1:10" s="253" customFormat="1" x14ac:dyDescent="0.3">
      <c r="A181" s="629"/>
      <c r="B181" s="849"/>
      <c r="C181" s="96" t="s">
        <v>214</v>
      </c>
      <c r="D181" s="54" t="s">
        <v>215</v>
      </c>
      <c r="E181" s="834"/>
      <c r="F181" s="834"/>
      <c r="G181" s="834"/>
      <c r="H181" s="834"/>
      <c r="I181" s="754"/>
      <c r="J181" s="62"/>
    </row>
    <row r="182" spans="1:10" s="253" customFormat="1" x14ac:dyDescent="0.3">
      <c r="A182" s="629"/>
      <c r="B182" s="850"/>
      <c r="C182" s="255" t="s">
        <v>20</v>
      </c>
      <c r="D182" s="256"/>
      <c r="E182" s="835"/>
      <c r="F182" s="835"/>
      <c r="G182" s="835"/>
      <c r="H182" s="835"/>
      <c r="I182" s="755"/>
      <c r="J182" s="62"/>
    </row>
    <row r="183" spans="1:10" s="257" customFormat="1" ht="56.25" x14ac:dyDescent="0.25">
      <c r="A183" s="630"/>
      <c r="B183" s="239" t="s">
        <v>1261</v>
      </c>
      <c r="C183" s="235" t="s">
        <v>216</v>
      </c>
      <c r="D183" s="218" t="s">
        <v>217</v>
      </c>
      <c r="E183" s="184">
        <v>1</v>
      </c>
      <c r="F183" s="184"/>
      <c r="G183" s="184"/>
      <c r="H183" s="305"/>
      <c r="I183" s="305" t="s">
        <v>89</v>
      </c>
      <c r="J183" s="3" t="s">
        <v>63</v>
      </c>
    </row>
    <row r="184" spans="1:10" s="13" customFormat="1" x14ac:dyDescent="0.3">
      <c r="A184" s="624" t="s">
        <v>218</v>
      </c>
      <c r="B184" s="365"/>
      <c r="C184" s="365"/>
      <c r="D184" s="365"/>
      <c r="E184" s="405"/>
      <c r="F184" s="405"/>
      <c r="G184" s="405"/>
      <c r="H184" s="405"/>
      <c r="I184" s="364"/>
      <c r="J184" s="3" t="s">
        <v>63</v>
      </c>
    </row>
    <row r="185" spans="1:10" s="404" customFormat="1" x14ac:dyDescent="0.3">
      <c r="A185" s="614"/>
      <c r="B185" s="357" t="s">
        <v>219</v>
      </c>
      <c r="C185" s="424"/>
      <c r="D185" s="425"/>
      <c r="E185" s="384"/>
      <c r="F185" s="384"/>
      <c r="G185" s="384"/>
      <c r="H185" s="384"/>
      <c r="I185" s="384"/>
      <c r="J185" s="262" t="s">
        <v>63</v>
      </c>
    </row>
    <row r="186" spans="1:10" s="82" customFormat="1" ht="75" x14ac:dyDescent="0.3">
      <c r="A186" s="631" t="s">
        <v>10</v>
      </c>
      <c r="B186" s="80" t="s">
        <v>982</v>
      </c>
      <c r="C186" s="81" t="s">
        <v>220</v>
      </c>
      <c r="D186" s="70" t="s">
        <v>221</v>
      </c>
      <c r="E186" s="792"/>
      <c r="F186" s="792"/>
      <c r="G186" s="866">
        <v>1</v>
      </c>
      <c r="H186" s="792">
        <v>1</v>
      </c>
      <c r="I186" s="792" t="s">
        <v>222</v>
      </c>
      <c r="J186" s="3" t="s">
        <v>63</v>
      </c>
    </row>
    <row r="187" spans="1:10" s="82" customFormat="1" ht="56.25" x14ac:dyDescent="0.3">
      <c r="A187" s="663"/>
      <c r="B187" s="83"/>
      <c r="C187" s="81" t="s">
        <v>223</v>
      </c>
      <c r="D187" s="70" t="s">
        <v>224</v>
      </c>
      <c r="E187" s="793"/>
      <c r="F187" s="793"/>
      <c r="G187" s="867"/>
      <c r="H187" s="793"/>
      <c r="I187" s="793"/>
      <c r="J187" s="84"/>
    </row>
    <row r="188" spans="1:10" s="82" customFormat="1" x14ac:dyDescent="0.3">
      <c r="A188" s="663"/>
      <c r="B188" s="85"/>
      <c r="C188" s="81" t="s">
        <v>20</v>
      </c>
      <c r="D188" s="71"/>
      <c r="E188" s="794"/>
      <c r="F188" s="794"/>
      <c r="G188" s="868"/>
      <c r="H188" s="794"/>
      <c r="I188" s="794"/>
      <c r="J188" s="84"/>
    </row>
    <row r="189" spans="1:10" s="82" customFormat="1" ht="75" customHeight="1" x14ac:dyDescent="0.3">
      <c r="A189" s="631" t="s">
        <v>10</v>
      </c>
      <c r="B189" s="731" t="s">
        <v>983</v>
      </c>
      <c r="C189" s="81" t="s">
        <v>225</v>
      </c>
      <c r="D189" s="70" t="s">
        <v>221</v>
      </c>
      <c r="E189" s="792"/>
      <c r="F189" s="792"/>
      <c r="G189" s="866">
        <v>1</v>
      </c>
      <c r="H189" s="792">
        <v>1</v>
      </c>
      <c r="I189" s="792" t="s">
        <v>222</v>
      </c>
      <c r="J189" s="3" t="s">
        <v>63</v>
      </c>
    </row>
    <row r="190" spans="1:10" s="82" customFormat="1" ht="75" x14ac:dyDescent="0.3">
      <c r="A190" s="663"/>
      <c r="B190" s="710"/>
      <c r="C190" s="81" t="s">
        <v>226</v>
      </c>
      <c r="D190" s="70" t="s">
        <v>227</v>
      </c>
      <c r="E190" s="793"/>
      <c r="F190" s="793"/>
      <c r="G190" s="867"/>
      <c r="H190" s="793"/>
      <c r="I190" s="793"/>
      <c r="J190" s="84"/>
    </row>
    <row r="191" spans="1:10" s="82" customFormat="1" x14ac:dyDescent="0.3">
      <c r="A191" s="663"/>
      <c r="B191" s="711"/>
      <c r="C191" s="81" t="s">
        <v>20</v>
      </c>
      <c r="D191" s="71"/>
      <c r="E191" s="794"/>
      <c r="F191" s="794"/>
      <c r="G191" s="868"/>
      <c r="H191" s="794"/>
      <c r="I191" s="794"/>
      <c r="J191" s="84"/>
    </row>
    <row r="192" spans="1:10" s="404" customFormat="1" x14ac:dyDescent="0.3">
      <c r="A192" s="614"/>
      <c r="B192" s="357" t="s">
        <v>228</v>
      </c>
      <c r="C192" s="424"/>
      <c r="D192" s="425"/>
      <c r="E192" s="384"/>
      <c r="F192" s="384"/>
      <c r="G192" s="384"/>
      <c r="H192" s="384"/>
      <c r="I192" s="384"/>
      <c r="J192" s="262" t="s">
        <v>63</v>
      </c>
    </row>
    <row r="193" spans="1:10" s="82" customFormat="1" ht="63.75" customHeight="1" x14ac:dyDescent="0.3">
      <c r="A193" s="631" t="s">
        <v>10</v>
      </c>
      <c r="B193" s="731" t="s">
        <v>984</v>
      </c>
      <c r="C193" s="81" t="s">
        <v>985</v>
      </c>
      <c r="D193" s="70" t="s">
        <v>229</v>
      </c>
      <c r="E193" s="792"/>
      <c r="F193" s="792"/>
      <c r="G193" s="866">
        <v>1</v>
      </c>
      <c r="H193" s="792">
        <v>1</v>
      </c>
      <c r="I193" s="792" t="s">
        <v>222</v>
      </c>
      <c r="J193" s="3" t="s">
        <v>63</v>
      </c>
    </row>
    <row r="194" spans="1:10" s="82" customFormat="1" ht="56.25" x14ac:dyDescent="0.3">
      <c r="A194" s="663"/>
      <c r="B194" s="710"/>
      <c r="C194" s="81" t="s">
        <v>986</v>
      </c>
      <c r="D194" s="70" t="s">
        <v>230</v>
      </c>
      <c r="E194" s="793"/>
      <c r="F194" s="793"/>
      <c r="G194" s="867"/>
      <c r="H194" s="793"/>
      <c r="I194" s="793"/>
      <c r="J194" s="84"/>
    </row>
    <row r="195" spans="1:10" s="82" customFormat="1" x14ac:dyDescent="0.3">
      <c r="A195" s="663"/>
      <c r="B195" s="711"/>
      <c r="C195" s="81" t="s">
        <v>20</v>
      </c>
      <c r="D195" s="71"/>
      <c r="E195" s="794"/>
      <c r="F195" s="794"/>
      <c r="G195" s="868"/>
      <c r="H195" s="794"/>
      <c r="I195" s="794"/>
      <c r="J195" s="84"/>
    </row>
    <row r="196" spans="1:10" s="82" customFormat="1" ht="75" x14ac:dyDescent="0.3">
      <c r="A196" s="631" t="s">
        <v>10</v>
      </c>
      <c r="B196" s="731" t="s">
        <v>987</v>
      </c>
      <c r="C196" s="81" t="s">
        <v>231</v>
      </c>
      <c r="D196" s="70" t="s">
        <v>232</v>
      </c>
      <c r="E196" s="792"/>
      <c r="F196" s="792"/>
      <c r="G196" s="866">
        <v>1</v>
      </c>
      <c r="H196" s="792">
        <v>1</v>
      </c>
      <c r="I196" s="792" t="s">
        <v>222</v>
      </c>
      <c r="J196" s="3" t="s">
        <v>63</v>
      </c>
    </row>
    <row r="197" spans="1:10" s="82" customFormat="1" ht="131.25" x14ac:dyDescent="0.3">
      <c r="A197" s="663"/>
      <c r="B197" s="710"/>
      <c r="C197" s="81" t="s">
        <v>233</v>
      </c>
      <c r="D197" s="70" t="s">
        <v>234</v>
      </c>
      <c r="E197" s="793"/>
      <c r="F197" s="793"/>
      <c r="G197" s="867"/>
      <c r="H197" s="793"/>
      <c r="I197" s="793"/>
      <c r="J197" s="84"/>
    </row>
    <row r="198" spans="1:10" s="82" customFormat="1" x14ac:dyDescent="0.3">
      <c r="A198" s="663"/>
      <c r="B198" s="711"/>
      <c r="C198" s="81" t="s">
        <v>20</v>
      </c>
      <c r="D198" s="71"/>
      <c r="E198" s="794"/>
      <c r="F198" s="794"/>
      <c r="G198" s="868"/>
      <c r="H198" s="794"/>
      <c r="I198" s="794"/>
      <c r="J198" s="84"/>
    </row>
    <row r="199" spans="1:10" s="404" customFormat="1" x14ac:dyDescent="0.3">
      <c r="A199" s="632"/>
      <c r="B199" s="241" t="s">
        <v>235</v>
      </c>
      <c r="C199" s="426"/>
      <c r="D199" s="427"/>
      <c r="E199" s="384"/>
      <c r="F199" s="384"/>
      <c r="G199" s="384"/>
      <c r="H199" s="384"/>
      <c r="I199" s="384"/>
      <c r="J199" s="262" t="s">
        <v>63</v>
      </c>
    </row>
    <row r="200" spans="1:10" s="13" customFormat="1" ht="187.5" x14ac:dyDescent="0.3">
      <c r="A200" s="606" t="s">
        <v>10</v>
      </c>
      <c r="B200" s="731" t="s">
        <v>1099</v>
      </c>
      <c r="C200" s="81" t="s">
        <v>236</v>
      </c>
      <c r="D200" s="70" t="s">
        <v>237</v>
      </c>
      <c r="E200" s="735"/>
      <c r="F200" s="735"/>
      <c r="G200" s="759">
        <v>1</v>
      </c>
      <c r="H200" s="735">
        <v>1</v>
      </c>
      <c r="I200" s="735" t="s">
        <v>222</v>
      </c>
      <c r="J200" s="3" t="s">
        <v>63</v>
      </c>
    </row>
    <row r="201" spans="1:10" s="13" customFormat="1" ht="173.25" customHeight="1" x14ac:dyDescent="0.3">
      <c r="A201" s="610"/>
      <c r="B201" s="710"/>
      <c r="C201" s="81" t="s">
        <v>238</v>
      </c>
      <c r="D201" s="70" t="s">
        <v>239</v>
      </c>
      <c r="E201" s="736"/>
      <c r="F201" s="736"/>
      <c r="G201" s="760"/>
      <c r="H201" s="736"/>
      <c r="I201" s="736"/>
      <c r="J201" s="3"/>
    </row>
    <row r="202" spans="1:10" s="13" customFormat="1" x14ac:dyDescent="0.3">
      <c r="A202" s="610"/>
      <c r="B202" s="711"/>
      <c r="C202" s="86" t="s">
        <v>20</v>
      </c>
      <c r="D202" s="72"/>
      <c r="E202" s="737"/>
      <c r="F202" s="737"/>
      <c r="G202" s="761"/>
      <c r="H202" s="737"/>
      <c r="I202" s="737"/>
      <c r="J202" s="3"/>
    </row>
    <row r="203" spans="1:10" s="13" customFormat="1" ht="318.75" x14ac:dyDescent="0.3">
      <c r="A203" s="606" t="s">
        <v>10</v>
      </c>
      <c r="B203" s="731" t="s">
        <v>988</v>
      </c>
      <c r="C203" s="81" t="s">
        <v>240</v>
      </c>
      <c r="D203" s="70" t="s">
        <v>875</v>
      </c>
      <c r="E203" s="735"/>
      <c r="F203" s="735"/>
      <c r="G203" s="759">
        <v>1</v>
      </c>
      <c r="H203" s="735">
        <v>1</v>
      </c>
      <c r="I203" s="735" t="s">
        <v>222</v>
      </c>
      <c r="J203" s="3" t="s">
        <v>63</v>
      </c>
    </row>
    <row r="204" spans="1:10" s="13" customFormat="1" ht="150" x14ac:dyDescent="0.3">
      <c r="A204" s="610"/>
      <c r="B204" s="710"/>
      <c r="C204" s="81" t="s">
        <v>241</v>
      </c>
      <c r="D204" s="70" t="s">
        <v>242</v>
      </c>
      <c r="E204" s="736"/>
      <c r="F204" s="736"/>
      <c r="G204" s="760"/>
      <c r="H204" s="736"/>
      <c r="I204" s="736"/>
      <c r="J204" s="3"/>
    </row>
    <row r="205" spans="1:10" s="13" customFormat="1" x14ac:dyDescent="0.3">
      <c r="A205" s="610"/>
      <c r="B205" s="711"/>
      <c r="C205" s="86" t="s">
        <v>20</v>
      </c>
      <c r="D205" s="72"/>
      <c r="E205" s="737"/>
      <c r="F205" s="737"/>
      <c r="G205" s="761"/>
      <c r="H205" s="737"/>
      <c r="I205" s="737"/>
      <c r="J205" s="3"/>
    </row>
    <row r="206" spans="1:10" s="13" customFormat="1" ht="168.75" x14ac:dyDescent="0.3">
      <c r="A206" s="606" t="s">
        <v>10</v>
      </c>
      <c r="B206" s="731" t="s">
        <v>989</v>
      </c>
      <c r="C206" s="81" t="s">
        <v>243</v>
      </c>
      <c r="D206" s="70" t="s">
        <v>244</v>
      </c>
      <c r="E206" s="735"/>
      <c r="F206" s="735"/>
      <c r="G206" s="759">
        <v>1</v>
      </c>
      <c r="H206" s="735">
        <v>1</v>
      </c>
      <c r="I206" s="735" t="s">
        <v>222</v>
      </c>
      <c r="J206" s="3" t="s">
        <v>63</v>
      </c>
    </row>
    <row r="207" spans="1:10" s="13" customFormat="1" ht="150" x14ac:dyDescent="0.3">
      <c r="A207" s="610"/>
      <c r="B207" s="710"/>
      <c r="C207" s="81" t="s">
        <v>245</v>
      </c>
      <c r="D207" s="70" t="s">
        <v>246</v>
      </c>
      <c r="E207" s="736"/>
      <c r="F207" s="736"/>
      <c r="G207" s="760"/>
      <c r="H207" s="736"/>
      <c r="I207" s="736"/>
      <c r="J207" s="3"/>
    </row>
    <row r="208" spans="1:10" s="13" customFormat="1" x14ac:dyDescent="0.3">
      <c r="A208" s="610"/>
      <c r="B208" s="711"/>
      <c r="C208" s="86" t="s">
        <v>20</v>
      </c>
      <c r="D208" s="72"/>
      <c r="E208" s="737"/>
      <c r="F208" s="737"/>
      <c r="G208" s="761"/>
      <c r="H208" s="737"/>
      <c r="I208" s="737"/>
      <c r="J208" s="3"/>
    </row>
    <row r="209" spans="1:10" s="82" customFormat="1" ht="206.25" x14ac:dyDescent="0.3">
      <c r="A209" s="631" t="s">
        <v>10</v>
      </c>
      <c r="B209" s="869" t="s">
        <v>990</v>
      </c>
      <c r="C209" s="87" t="s">
        <v>247</v>
      </c>
      <c r="D209" s="70" t="s">
        <v>248</v>
      </c>
      <c r="E209" s="792"/>
      <c r="F209" s="792"/>
      <c r="G209" s="866">
        <v>1</v>
      </c>
      <c r="H209" s="792">
        <v>1</v>
      </c>
      <c r="I209" s="735" t="s">
        <v>222</v>
      </c>
      <c r="J209" s="3" t="s">
        <v>63</v>
      </c>
    </row>
    <row r="210" spans="1:10" s="82" customFormat="1" ht="131.25" x14ac:dyDescent="0.3">
      <c r="A210" s="663"/>
      <c r="B210" s="870"/>
      <c r="C210" s="88" t="s">
        <v>249</v>
      </c>
      <c r="D210" s="70" t="s">
        <v>250</v>
      </c>
      <c r="E210" s="793"/>
      <c r="F210" s="793"/>
      <c r="G210" s="867"/>
      <c r="H210" s="793"/>
      <c r="I210" s="736"/>
      <c r="J210" s="84"/>
    </row>
    <row r="211" spans="1:10" s="82" customFormat="1" x14ac:dyDescent="0.3">
      <c r="A211" s="663"/>
      <c r="B211" s="871"/>
      <c r="C211" s="89" t="s">
        <v>20</v>
      </c>
      <c r="D211" s="90"/>
      <c r="E211" s="794"/>
      <c r="F211" s="794"/>
      <c r="G211" s="868"/>
      <c r="H211" s="794"/>
      <c r="I211" s="737"/>
      <c r="J211" s="84"/>
    </row>
    <row r="212" spans="1:10" s="82" customFormat="1" ht="131.25" x14ac:dyDescent="0.3">
      <c r="A212" s="631" t="s">
        <v>10</v>
      </c>
      <c r="B212" s="872" t="s">
        <v>991</v>
      </c>
      <c r="C212" s="88" t="s">
        <v>251</v>
      </c>
      <c r="D212" s="70" t="s">
        <v>252</v>
      </c>
      <c r="E212" s="792"/>
      <c r="F212" s="792"/>
      <c r="G212" s="866">
        <v>1</v>
      </c>
      <c r="H212" s="792">
        <v>1</v>
      </c>
      <c r="I212" s="735" t="s">
        <v>222</v>
      </c>
      <c r="J212" s="3" t="s">
        <v>63</v>
      </c>
    </row>
    <row r="213" spans="1:10" s="82" customFormat="1" ht="150" x14ac:dyDescent="0.3">
      <c r="A213" s="663"/>
      <c r="B213" s="870"/>
      <c r="C213" s="88" t="s">
        <v>253</v>
      </c>
      <c r="D213" s="70" t="s">
        <v>254</v>
      </c>
      <c r="E213" s="793"/>
      <c r="F213" s="793"/>
      <c r="G213" s="867"/>
      <c r="H213" s="793"/>
      <c r="I213" s="736"/>
      <c r="J213" s="84"/>
    </row>
    <row r="214" spans="1:10" s="82" customFormat="1" x14ac:dyDescent="0.3">
      <c r="A214" s="663"/>
      <c r="B214" s="873"/>
      <c r="C214" s="91" t="s">
        <v>20</v>
      </c>
      <c r="D214" s="92"/>
      <c r="E214" s="794"/>
      <c r="F214" s="794"/>
      <c r="G214" s="868"/>
      <c r="H214" s="794"/>
      <c r="I214" s="737"/>
      <c r="J214" s="84"/>
    </row>
    <row r="215" spans="1:10" x14ac:dyDescent="0.25">
      <c r="A215" s="371" t="s">
        <v>255</v>
      </c>
      <c r="B215" s="428"/>
      <c r="C215" s="428"/>
      <c r="D215" s="428"/>
      <c r="E215" s="429"/>
      <c r="F215" s="429"/>
      <c r="G215" s="429"/>
      <c r="H215" s="429"/>
      <c r="I215" s="430"/>
      <c r="J215" s="3" t="s">
        <v>63</v>
      </c>
    </row>
    <row r="216" spans="1:10" s="13" customFormat="1" x14ac:dyDescent="0.3">
      <c r="A216" s="624" t="s">
        <v>256</v>
      </c>
      <c r="B216" s="365"/>
      <c r="C216" s="365"/>
      <c r="D216" s="365"/>
      <c r="E216" s="405"/>
      <c r="F216" s="405"/>
      <c r="G216" s="405"/>
      <c r="H216" s="405"/>
      <c r="I216" s="364"/>
      <c r="J216" s="3" t="s">
        <v>63</v>
      </c>
    </row>
    <row r="217" spans="1:10" s="223" customFormat="1" ht="131.25" x14ac:dyDescent="0.25">
      <c r="A217" s="615" t="s">
        <v>10</v>
      </c>
      <c r="B217" s="118" t="s">
        <v>992</v>
      </c>
      <c r="C217" s="24" t="s">
        <v>708</v>
      </c>
      <c r="D217" s="93" t="s">
        <v>207</v>
      </c>
      <c r="E217" s="777">
        <v>1</v>
      </c>
      <c r="F217" s="777"/>
      <c r="G217" s="780">
        <v>1</v>
      </c>
      <c r="H217" s="777">
        <v>1</v>
      </c>
      <c r="I217" s="777" t="s">
        <v>46</v>
      </c>
      <c r="J217" s="3" t="s">
        <v>63</v>
      </c>
    </row>
    <row r="218" spans="1:10" s="223" customFormat="1" ht="131.25" x14ac:dyDescent="0.3">
      <c r="A218" s="616"/>
      <c r="B218" s="121"/>
      <c r="C218" s="24" t="s">
        <v>709</v>
      </c>
      <c r="D218" s="93" t="s">
        <v>209</v>
      </c>
      <c r="E218" s="778"/>
      <c r="F218" s="778"/>
      <c r="G218" s="781"/>
      <c r="H218" s="778"/>
      <c r="I218" s="778"/>
      <c r="J218" s="27"/>
    </row>
    <row r="219" spans="1:10" s="223" customFormat="1" x14ac:dyDescent="0.3">
      <c r="A219" s="616"/>
      <c r="B219" s="123"/>
      <c r="C219" s="28" t="s">
        <v>258</v>
      </c>
      <c r="D219" s="29"/>
      <c r="E219" s="779"/>
      <c r="F219" s="779"/>
      <c r="G219" s="782"/>
      <c r="H219" s="779"/>
      <c r="I219" s="779"/>
      <c r="J219" s="27"/>
    </row>
    <row r="220" spans="1:10" s="258" customFormat="1" ht="37.5" x14ac:dyDescent="0.25">
      <c r="A220" s="606"/>
      <c r="B220" s="111" t="s">
        <v>259</v>
      </c>
      <c r="C220" s="12" t="s">
        <v>260</v>
      </c>
      <c r="D220" s="11" t="s">
        <v>710</v>
      </c>
      <c r="E220" s="735"/>
      <c r="F220" s="735"/>
      <c r="G220" s="820"/>
      <c r="H220" s="735">
        <v>1</v>
      </c>
      <c r="I220" s="735" t="s">
        <v>46</v>
      </c>
      <c r="J220" s="3" t="s">
        <v>63</v>
      </c>
    </row>
    <row r="221" spans="1:10" s="258" customFormat="1" x14ac:dyDescent="0.3">
      <c r="A221" s="610"/>
      <c r="B221" s="112"/>
      <c r="C221" s="31" t="s">
        <v>261</v>
      </c>
      <c r="D221" s="32" t="s">
        <v>257</v>
      </c>
      <c r="E221" s="736"/>
      <c r="F221" s="736"/>
      <c r="G221" s="821"/>
      <c r="H221" s="736"/>
      <c r="I221" s="736"/>
      <c r="J221" s="3"/>
    </row>
    <row r="222" spans="1:10" s="258" customFormat="1" x14ac:dyDescent="0.3">
      <c r="A222" s="610"/>
      <c r="B222" s="113"/>
      <c r="C222" s="31" t="s">
        <v>258</v>
      </c>
      <c r="D222" s="32"/>
      <c r="E222" s="737"/>
      <c r="F222" s="737"/>
      <c r="G222" s="822"/>
      <c r="H222" s="737"/>
      <c r="I222" s="737"/>
      <c r="J222" s="3"/>
    </row>
    <row r="223" spans="1:10" s="258" customFormat="1" ht="37.5" x14ac:dyDescent="0.25">
      <c r="A223" s="606" t="s">
        <v>10</v>
      </c>
      <c r="B223" s="842" t="s">
        <v>262</v>
      </c>
      <c r="C223" s="12" t="s">
        <v>263</v>
      </c>
      <c r="D223" s="11" t="s">
        <v>264</v>
      </c>
      <c r="E223" s="735"/>
      <c r="F223" s="735"/>
      <c r="G223" s="759">
        <v>1</v>
      </c>
      <c r="H223" s="735">
        <v>1</v>
      </c>
      <c r="I223" s="735" t="s">
        <v>46</v>
      </c>
      <c r="J223" s="3" t="s">
        <v>63</v>
      </c>
    </row>
    <row r="224" spans="1:10" s="258" customFormat="1" x14ac:dyDescent="0.3">
      <c r="A224" s="610"/>
      <c r="B224" s="843"/>
      <c r="C224" s="31" t="s">
        <v>265</v>
      </c>
      <c r="D224" s="32" t="s">
        <v>257</v>
      </c>
      <c r="E224" s="736"/>
      <c r="F224" s="736"/>
      <c r="G224" s="760"/>
      <c r="H224" s="736"/>
      <c r="I224" s="736"/>
      <c r="J224" s="3"/>
    </row>
    <row r="225" spans="1:10" s="258" customFormat="1" x14ac:dyDescent="0.3">
      <c r="A225" s="610"/>
      <c r="B225" s="844"/>
      <c r="C225" s="31" t="s">
        <v>258</v>
      </c>
      <c r="D225" s="32"/>
      <c r="E225" s="737"/>
      <c r="F225" s="737"/>
      <c r="G225" s="761"/>
      <c r="H225" s="737"/>
      <c r="I225" s="737"/>
      <c r="J225" s="3"/>
    </row>
    <row r="226" spans="1:10" s="223" customFormat="1" ht="37.5" customHeight="1" x14ac:dyDescent="0.3">
      <c r="A226" s="616"/>
      <c r="B226" s="802" t="s">
        <v>993</v>
      </c>
      <c r="C226" s="39" t="s">
        <v>266</v>
      </c>
      <c r="D226" s="179" t="s">
        <v>267</v>
      </c>
      <c r="E226" s="777">
        <v>1</v>
      </c>
      <c r="F226" s="777"/>
      <c r="G226" s="777"/>
      <c r="H226" s="777">
        <v>1</v>
      </c>
      <c r="I226" s="777" t="s">
        <v>89</v>
      </c>
      <c r="J226" s="3" t="s">
        <v>63</v>
      </c>
    </row>
    <row r="227" spans="1:10" s="223" customFormat="1" x14ac:dyDescent="0.3">
      <c r="A227" s="616"/>
      <c r="B227" s="803"/>
      <c r="C227" s="39" t="s">
        <v>268</v>
      </c>
      <c r="D227" s="179" t="s">
        <v>269</v>
      </c>
      <c r="E227" s="778"/>
      <c r="F227" s="778"/>
      <c r="G227" s="778"/>
      <c r="H227" s="778"/>
      <c r="I227" s="778"/>
      <c r="J227" s="27"/>
    </row>
    <row r="228" spans="1:10" s="223" customFormat="1" x14ac:dyDescent="0.3">
      <c r="A228" s="616"/>
      <c r="B228" s="804"/>
      <c r="C228" s="39" t="s">
        <v>20</v>
      </c>
      <c r="D228" s="179"/>
      <c r="E228" s="779"/>
      <c r="F228" s="779"/>
      <c r="G228" s="779"/>
      <c r="H228" s="779"/>
      <c r="I228" s="779"/>
      <c r="J228" s="27"/>
    </row>
    <row r="229" spans="1:10" s="258" customFormat="1" ht="37.5" customHeight="1" x14ac:dyDescent="0.3">
      <c r="A229" s="610"/>
      <c r="B229" s="842" t="s">
        <v>994</v>
      </c>
      <c r="C229" s="94" t="s">
        <v>270</v>
      </c>
      <c r="D229" s="64" t="s">
        <v>271</v>
      </c>
      <c r="E229" s="735"/>
      <c r="F229" s="735"/>
      <c r="G229" s="735"/>
      <c r="H229" s="735">
        <v>1</v>
      </c>
      <c r="I229" s="820" t="s">
        <v>89</v>
      </c>
      <c r="J229" s="3" t="s">
        <v>63</v>
      </c>
    </row>
    <row r="230" spans="1:10" s="258" customFormat="1" x14ac:dyDescent="0.3">
      <c r="A230" s="610"/>
      <c r="B230" s="843"/>
      <c r="C230" s="94" t="s">
        <v>272</v>
      </c>
      <c r="D230" s="129"/>
      <c r="E230" s="736"/>
      <c r="F230" s="736"/>
      <c r="G230" s="736"/>
      <c r="H230" s="736"/>
      <c r="I230" s="821"/>
      <c r="J230" s="3"/>
    </row>
    <row r="231" spans="1:10" s="258" customFormat="1" x14ac:dyDescent="0.3">
      <c r="A231" s="610"/>
      <c r="B231" s="844"/>
      <c r="C231" s="94" t="s">
        <v>20</v>
      </c>
      <c r="D231" s="129"/>
      <c r="E231" s="737"/>
      <c r="F231" s="737"/>
      <c r="G231" s="737"/>
      <c r="H231" s="737"/>
      <c r="I231" s="822"/>
      <c r="J231" s="3"/>
    </row>
    <row r="232" spans="1:10" s="223" customFormat="1" x14ac:dyDescent="0.3">
      <c r="A232" s="616"/>
      <c r="B232" s="783" t="s">
        <v>711</v>
      </c>
      <c r="C232" s="38" t="s">
        <v>277</v>
      </c>
      <c r="D232" s="93" t="s">
        <v>278</v>
      </c>
      <c r="E232" s="777">
        <v>1</v>
      </c>
      <c r="F232" s="789"/>
      <c r="G232" s="789"/>
      <c r="H232" s="874"/>
      <c r="I232" s="874" t="s">
        <v>89</v>
      </c>
      <c r="J232" s="3" t="s">
        <v>63</v>
      </c>
    </row>
    <row r="233" spans="1:10" s="223" customFormat="1" x14ac:dyDescent="0.3">
      <c r="A233" s="616"/>
      <c r="B233" s="784"/>
      <c r="C233" s="61" t="s">
        <v>279</v>
      </c>
      <c r="D233" s="41" t="s">
        <v>280</v>
      </c>
      <c r="E233" s="778"/>
      <c r="F233" s="790"/>
      <c r="G233" s="790"/>
      <c r="H233" s="875"/>
      <c r="I233" s="875"/>
      <c r="J233" s="60"/>
    </row>
    <row r="234" spans="1:10" s="223" customFormat="1" x14ac:dyDescent="0.3">
      <c r="A234" s="616"/>
      <c r="B234" s="785"/>
      <c r="C234" s="61" t="s">
        <v>20</v>
      </c>
      <c r="D234" s="41"/>
      <c r="E234" s="779"/>
      <c r="F234" s="791"/>
      <c r="G234" s="791"/>
      <c r="H234" s="876"/>
      <c r="I234" s="876"/>
      <c r="J234" s="60"/>
    </row>
    <row r="235" spans="1:10" s="223" customFormat="1" ht="56.25" customHeight="1" x14ac:dyDescent="0.25">
      <c r="A235" s="606" t="s">
        <v>10</v>
      </c>
      <c r="B235" s="783" t="s">
        <v>995</v>
      </c>
      <c r="C235" s="38" t="s">
        <v>281</v>
      </c>
      <c r="D235" s="93" t="s">
        <v>282</v>
      </c>
      <c r="E235" s="777">
        <v>1</v>
      </c>
      <c r="F235" s="777"/>
      <c r="G235" s="732">
        <v>1</v>
      </c>
      <c r="H235" s="777">
        <v>1</v>
      </c>
      <c r="I235" s="874" t="s">
        <v>89</v>
      </c>
      <c r="J235" s="3" t="s">
        <v>63</v>
      </c>
    </row>
    <row r="236" spans="1:10" s="223" customFormat="1" x14ac:dyDescent="0.3">
      <c r="A236" s="616"/>
      <c r="B236" s="784"/>
      <c r="C236" s="39" t="s">
        <v>283</v>
      </c>
      <c r="D236" s="93" t="s">
        <v>209</v>
      </c>
      <c r="E236" s="778"/>
      <c r="F236" s="778"/>
      <c r="G236" s="733"/>
      <c r="H236" s="778"/>
      <c r="I236" s="875"/>
      <c r="J236" s="60"/>
    </row>
    <row r="237" spans="1:10" s="223" customFormat="1" x14ac:dyDescent="0.3">
      <c r="A237" s="616"/>
      <c r="B237" s="785"/>
      <c r="C237" s="61" t="s">
        <v>20</v>
      </c>
      <c r="D237" s="41"/>
      <c r="E237" s="779"/>
      <c r="F237" s="779"/>
      <c r="G237" s="734"/>
      <c r="H237" s="779"/>
      <c r="I237" s="876"/>
      <c r="J237" s="60"/>
    </row>
    <row r="238" spans="1:10" s="224" customFormat="1" x14ac:dyDescent="0.3">
      <c r="A238" s="633"/>
      <c r="B238" s="783" t="s">
        <v>996</v>
      </c>
      <c r="C238" s="39" t="s">
        <v>289</v>
      </c>
      <c r="D238" s="41" t="s">
        <v>207</v>
      </c>
      <c r="E238" s="777"/>
      <c r="F238" s="777"/>
      <c r="G238" s="777"/>
      <c r="H238" s="777">
        <v>1</v>
      </c>
      <c r="I238" s="874" t="s">
        <v>89</v>
      </c>
      <c r="J238" s="3" t="s">
        <v>63</v>
      </c>
    </row>
    <row r="239" spans="1:10" s="224" customFormat="1" x14ac:dyDescent="0.3">
      <c r="A239" s="619"/>
      <c r="B239" s="784"/>
      <c r="C239" s="39" t="s">
        <v>290</v>
      </c>
      <c r="D239" s="41" t="s">
        <v>209</v>
      </c>
      <c r="E239" s="778"/>
      <c r="F239" s="778"/>
      <c r="G239" s="778"/>
      <c r="H239" s="778"/>
      <c r="I239" s="875"/>
      <c r="J239" s="51"/>
    </row>
    <row r="240" spans="1:10" s="224" customFormat="1" x14ac:dyDescent="0.3">
      <c r="A240" s="619"/>
      <c r="B240" s="785"/>
      <c r="C240" s="39" t="s">
        <v>20</v>
      </c>
      <c r="D240" s="41"/>
      <c r="E240" s="779"/>
      <c r="F240" s="779"/>
      <c r="G240" s="779"/>
      <c r="H240" s="779"/>
      <c r="I240" s="876"/>
      <c r="J240" s="51"/>
    </row>
    <row r="241" spans="1:10" s="432" customFormat="1" x14ac:dyDescent="0.3">
      <c r="A241" s="634"/>
      <c r="B241" s="903" t="s">
        <v>715</v>
      </c>
      <c r="C241" s="904"/>
      <c r="D241" s="905"/>
      <c r="E241" s="374">
        <v>1</v>
      </c>
      <c r="F241" s="431"/>
      <c r="G241" s="431"/>
      <c r="H241" s="431"/>
      <c r="I241" s="374" t="s">
        <v>89</v>
      </c>
      <c r="J241" s="262" t="s">
        <v>63</v>
      </c>
    </row>
    <row r="242" spans="1:10" s="257" customFormat="1" ht="37.5" x14ac:dyDescent="0.25">
      <c r="A242" s="635" t="s">
        <v>1244</v>
      </c>
      <c r="B242" s="857" t="s">
        <v>997</v>
      </c>
      <c r="C242" s="97" t="s">
        <v>284</v>
      </c>
      <c r="D242" s="171" t="s">
        <v>712</v>
      </c>
      <c r="E242" s="799">
        <v>1</v>
      </c>
      <c r="F242" s="799"/>
      <c r="G242" s="860">
        <v>1</v>
      </c>
      <c r="H242" s="900"/>
      <c r="I242" s="900" t="s">
        <v>89</v>
      </c>
      <c r="J242" s="3" t="s">
        <v>63</v>
      </c>
    </row>
    <row r="243" spans="1:10" s="257" customFormat="1" ht="37.5" x14ac:dyDescent="0.3">
      <c r="A243" s="664"/>
      <c r="B243" s="858"/>
      <c r="C243" s="97" t="s">
        <v>285</v>
      </c>
      <c r="D243" s="171" t="s">
        <v>209</v>
      </c>
      <c r="E243" s="800"/>
      <c r="F243" s="800"/>
      <c r="G243" s="861"/>
      <c r="H243" s="901"/>
      <c r="I243" s="901"/>
      <c r="J243" s="77"/>
    </row>
    <row r="244" spans="1:10" s="257" customFormat="1" x14ac:dyDescent="0.3">
      <c r="A244" s="664"/>
      <c r="B244" s="859"/>
      <c r="C244" s="172" t="s">
        <v>20</v>
      </c>
      <c r="D244" s="171"/>
      <c r="E244" s="801"/>
      <c r="F244" s="801"/>
      <c r="G244" s="862"/>
      <c r="H244" s="902"/>
      <c r="I244" s="902"/>
      <c r="J244" s="77"/>
    </row>
    <row r="245" spans="1:10" s="257" customFormat="1" ht="37.5" x14ac:dyDescent="0.25">
      <c r="A245" s="665" t="s">
        <v>1244</v>
      </c>
      <c r="B245" s="783" t="s">
        <v>998</v>
      </c>
      <c r="C245" s="38" t="s">
        <v>714</v>
      </c>
      <c r="D245" s="93" t="s">
        <v>713</v>
      </c>
      <c r="E245" s="777">
        <v>1</v>
      </c>
      <c r="F245" s="777"/>
      <c r="G245" s="759">
        <v>1</v>
      </c>
      <c r="H245" s="874"/>
      <c r="I245" s="874" t="s">
        <v>89</v>
      </c>
      <c r="J245" s="3" t="s">
        <v>63</v>
      </c>
    </row>
    <row r="246" spans="1:10" s="257" customFormat="1" ht="37.5" x14ac:dyDescent="0.3">
      <c r="A246" s="625"/>
      <c r="B246" s="784"/>
      <c r="C246" s="38" t="s">
        <v>286</v>
      </c>
      <c r="D246" s="93" t="s">
        <v>209</v>
      </c>
      <c r="E246" s="778"/>
      <c r="F246" s="778"/>
      <c r="G246" s="760"/>
      <c r="H246" s="875"/>
      <c r="I246" s="875"/>
      <c r="J246" s="77"/>
    </row>
    <row r="247" spans="1:10" s="257" customFormat="1" x14ac:dyDescent="0.3">
      <c r="A247" s="625"/>
      <c r="B247" s="785"/>
      <c r="C247" s="39" t="s">
        <v>20</v>
      </c>
      <c r="D247" s="41"/>
      <c r="E247" s="779"/>
      <c r="F247" s="779"/>
      <c r="G247" s="761"/>
      <c r="H247" s="876"/>
      <c r="I247" s="876"/>
      <c r="J247" s="77"/>
    </row>
    <row r="248" spans="1:10" s="224" customFormat="1" x14ac:dyDescent="0.3">
      <c r="A248" s="619"/>
      <c r="B248" s="750" t="s">
        <v>999</v>
      </c>
      <c r="C248" s="56" t="s">
        <v>287</v>
      </c>
      <c r="D248" s="50" t="s">
        <v>267</v>
      </c>
      <c r="E248" s="738"/>
      <c r="F248" s="738"/>
      <c r="G248" s="738"/>
      <c r="H248" s="738">
        <v>1</v>
      </c>
      <c r="I248" s="753" t="s">
        <v>89</v>
      </c>
      <c r="J248" s="3" t="s">
        <v>63</v>
      </c>
    </row>
    <row r="249" spans="1:10" s="224" customFormat="1" x14ac:dyDescent="0.3">
      <c r="A249" s="619"/>
      <c r="B249" s="751"/>
      <c r="C249" s="56" t="s">
        <v>288</v>
      </c>
      <c r="D249" s="50" t="s">
        <v>269</v>
      </c>
      <c r="E249" s="739"/>
      <c r="F249" s="739"/>
      <c r="G249" s="739"/>
      <c r="H249" s="739"/>
      <c r="I249" s="754"/>
      <c r="J249" s="51"/>
    </row>
    <row r="250" spans="1:10" s="224" customFormat="1" x14ac:dyDescent="0.3">
      <c r="A250" s="619"/>
      <c r="B250" s="752"/>
      <c r="C250" s="56" t="s">
        <v>20</v>
      </c>
      <c r="D250" s="50"/>
      <c r="E250" s="740"/>
      <c r="F250" s="740"/>
      <c r="G250" s="740"/>
      <c r="H250" s="740"/>
      <c r="I250" s="755"/>
      <c r="J250" s="51"/>
    </row>
    <row r="251" spans="1:10" s="257" customFormat="1" ht="112.5" x14ac:dyDescent="0.3">
      <c r="A251" s="625"/>
      <c r="B251" s="897" t="s">
        <v>716</v>
      </c>
      <c r="C251" s="259" t="s">
        <v>717</v>
      </c>
      <c r="D251" s="171" t="s">
        <v>207</v>
      </c>
      <c r="E251" s="799">
        <v>1</v>
      </c>
      <c r="F251" s="799"/>
      <c r="G251" s="799"/>
      <c r="H251" s="900"/>
      <c r="I251" s="799" t="s">
        <v>46</v>
      </c>
      <c r="J251" s="3" t="s">
        <v>63</v>
      </c>
    </row>
    <row r="252" spans="1:10" s="257" customFormat="1" ht="150" x14ac:dyDescent="0.3">
      <c r="A252" s="625"/>
      <c r="B252" s="898"/>
      <c r="C252" s="259" t="s">
        <v>718</v>
      </c>
      <c r="D252" s="171" t="s">
        <v>209</v>
      </c>
      <c r="E252" s="800"/>
      <c r="F252" s="800"/>
      <c r="G252" s="800"/>
      <c r="H252" s="901"/>
      <c r="I252" s="800"/>
      <c r="J252" s="95"/>
    </row>
    <row r="253" spans="1:10" s="257" customFormat="1" x14ac:dyDescent="0.3">
      <c r="A253" s="625"/>
      <c r="B253" s="899"/>
      <c r="C253" s="172" t="s">
        <v>20</v>
      </c>
      <c r="D253" s="260"/>
      <c r="E253" s="801"/>
      <c r="F253" s="801"/>
      <c r="G253" s="801"/>
      <c r="H253" s="902"/>
      <c r="I253" s="801"/>
      <c r="J253" s="95"/>
    </row>
    <row r="254" spans="1:10" customFormat="1" ht="56.25" x14ac:dyDescent="0.2">
      <c r="A254" s="606" t="s">
        <v>10</v>
      </c>
      <c r="B254" s="842" t="s">
        <v>1000</v>
      </c>
      <c r="C254" s="12" t="s">
        <v>273</v>
      </c>
      <c r="D254" s="307" t="s">
        <v>207</v>
      </c>
      <c r="E254" s="735"/>
      <c r="F254" s="735"/>
      <c r="G254" s="759">
        <v>1</v>
      </c>
      <c r="H254" s="735">
        <v>1</v>
      </c>
      <c r="I254" s="735" t="s">
        <v>46</v>
      </c>
      <c r="J254" s="3" t="s">
        <v>63</v>
      </c>
    </row>
    <row r="255" spans="1:10" customFormat="1" x14ac:dyDescent="0.25">
      <c r="A255" s="612"/>
      <c r="B255" s="843"/>
      <c r="C255" s="31" t="s">
        <v>274</v>
      </c>
      <c r="D255" s="307" t="s">
        <v>209</v>
      </c>
      <c r="E255" s="736"/>
      <c r="F255" s="736"/>
      <c r="G255" s="760"/>
      <c r="H255" s="736"/>
      <c r="I255" s="736"/>
      <c r="J255" s="3"/>
    </row>
    <row r="256" spans="1:10" customFormat="1" x14ac:dyDescent="0.25">
      <c r="A256" s="612"/>
      <c r="B256" s="844"/>
      <c r="C256" s="31" t="s">
        <v>258</v>
      </c>
      <c r="D256" s="32"/>
      <c r="E256" s="737"/>
      <c r="F256" s="737"/>
      <c r="G256" s="761"/>
      <c r="H256" s="737"/>
      <c r="I256" s="737"/>
      <c r="J256" s="3"/>
    </row>
    <row r="257" spans="1:10" customFormat="1" ht="37.5" x14ac:dyDescent="0.2">
      <c r="A257" s="606" t="s">
        <v>10</v>
      </c>
      <c r="B257" s="842" t="s">
        <v>719</v>
      </c>
      <c r="C257" s="12" t="s">
        <v>275</v>
      </c>
      <c r="D257" s="307" t="s">
        <v>207</v>
      </c>
      <c r="E257" s="735"/>
      <c r="F257" s="735"/>
      <c r="G257" s="759">
        <v>1</v>
      </c>
      <c r="H257" s="735">
        <v>1</v>
      </c>
      <c r="I257" s="735" t="s">
        <v>46</v>
      </c>
      <c r="J257" s="3" t="s">
        <v>63</v>
      </c>
    </row>
    <row r="258" spans="1:10" customFormat="1" x14ac:dyDescent="0.25">
      <c r="A258" s="612"/>
      <c r="B258" s="843"/>
      <c r="C258" s="31" t="s">
        <v>274</v>
      </c>
      <c r="D258" s="307" t="s">
        <v>209</v>
      </c>
      <c r="E258" s="736"/>
      <c r="F258" s="736"/>
      <c r="G258" s="760"/>
      <c r="H258" s="736"/>
      <c r="I258" s="736"/>
      <c r="J258" s="3"/>
    </row>
    <row r="259" spans="1:10" customFormat="1" x14ac:dyDescent="0.25">
      <c r="A259" s="612"/>
      <c r="B259" s="844"/>
      <c r="C259" s="31" t="s">
        <v>258</v>
      </c>
      <c r="D259" s="32"/>
      <c r="E259" s="737"/>
      <c r="F259" s="737"/>
      <c r="G259" s="761"/>
      <c r="H259" s="737"/>
      <c r="I259" s="737"/>
      <c r="J259" s="3"/>
    </row>
    <row r="260" spans="1:10" customFormat="1" ht="37.5" x14ac:dyDescent="0.2">
      <c r="A260" s="637" t="s">
        <v>10</v>
      </c>
      <c r="B260" s="725" t="s">
        <v>1108</v>
      </c>
      <c r="C260" s="563" t="s">
        <v>1100</v>
      </c>
      <c r="D260" s="505" t="s">
        <v>1101</v>
      </c>
      <c r="E260" s="719"/>
      <c r="F260" s="719"/>
      <c r="G260" s="717">
        <v>1</v>
      </c>
      <c r="H260" s="728">
        <v>1</v>
      </c>
      <c r="I260" s="728" t="s">
        <v>46</v>
      </c>
      <c r="J260" s="3"/>
    </row>
    <row r="261" spans="1:10" customFormat="1" x14ac:dyDescent="0.25">
      <c r="A261" s="666"/>
      <c r="B261" s="726"/>
      <c r="C261" s="564" t="s">
        <v>1102</v>
      </c>
      <c r="D261" s="542"/>
      <c r="E261" s="719"/>
      <c r="F261" s="719"/>
      <c r="G261" s="717"/>
      <c r="H261" s="729"/>
      <c r="I261" s="729"/>
      <c r="J261" s="3"/>
    </row>
    <row r="262" spans="1:10" customFormat="1" x14ac:dyDescent="0.25">
      <c r="A262" s="666"/>
      <c r="B262" s="727"/>
      <c r="C262" s="564" t="s">
        <v>258</v>
      </c>
      <c r="D262" s="542"/>
      <c r="E262" s="719"/>
      <c r="F262" s="719"/>
      <c r="G262" s="717"/>
      <c r="H262" s="730"/>
      <c r="I262" s="730"/>
      <c r="J262" s="3"/>
    </row>
    <row r="263" spans="1:10" customFormat="1" ht="37.5" x14ac:dyDescent="0.2">
      <c r="A263" s="606" t="s">
        <v>10</v>
      </c>
      <c r="B263" s="720" t="s">
        <v>1109</v>
      </c>
      <c r="C263" s="565" t="s">
        <v>1103</v>
      </c>
      <c r="D263" s="721" t="s">
        <v>1101</v>
      </c>
      <c r="E263" s="724"/>
      <c r="F263" s="724"/>
      <c r="G263" s="717">
        <v>1</v>
      </c>
      <c r="H263" s="719">
        <v>1</v>
      </c>
      <c r="I263" s="719" t="s">
        <v>46</v>
      </c>
      <c r="J263" s="3"/>
    </row>
    <row r="264" spans="1:10" customFormat="1" ht="37.5" x14ac:dyDescent="0.25">
      <c r="A264" s="612"/>
      <c r="B264" s="720"/>
      <c r="C264" s="566" t="s">
        <v>1104</v>
      </c>
      <c r="D264" s="722"/>
      <c r="E264" s="724"/>
      <c r="F264" s="724"/>
      <c r="G264" s="717"/>
      <c r="H264" s="719"/>
      <c r="I264" s="719"/>
      <c r="J264" s="3"/>
    </row>
    <row r="265" spans="1:10" customFormat="1" ht="37.5" x14ac:dyDescent="0.25">
      <c r="A265" s="612"/>
      <c r="B265" s="720"/>
      <c r="C265" s="566" t="s">
        <v>1105</v>
      </c>
      <c r="D265" s="722"/>
      <c r="E265" s="724"/>
      <c r="F265" s="724"/>
      <c r="G265" s="717"/>
      <c r="H265" s="719"/>
      <c r="I265" s="719"/>
      <c r="J265" s="3"/>
    </row>
    <row r="266" spans="1:10" customFormat="1" ht="56.25" x14ac:dyDescent="0.25">
      <c r="A266" s="612"/>
      <c r="B266" s="720"/>
      <c r="C266" s="566" t="s">
        <v>1106</v>
      </c>
      <c r="D266" s="722"/>
      <c r="E266" s="724"/>
      <c r="F266" s="724"/>
      <c r="G266" s="717"/>
      <c r="H266" s="719"/>
      <c r="I266" s="719"/>
      <c r="J266" s="3"/>
    </row>
    <row r="267" spans="1:10" customFormat="1" ht="37.5" x14ac:dyDescent="0.25">
      <c r="A267" s="612"/>
      <c r="B267" s="720"/>
      <c r="C267" s="566" t="s">
        <v>1107</v>
      </c>
      <c r="D267" s="723"/>
      <c r="E267" s="724"/>
      <c r="F267" s="724"/>
      <c r="G267" s="717"/>
      <c r="H267" s="719"/>
      <c r="I267" s="719"/>
      <c r="J267" s="3"/>
    </row>
    <row r="268" spans="1:10" x14ac:dyDescent="0.25">
      <c r="A268" s="371" t="s">
        <v>291</v>
      </c>
      <c r="B268" s="434"/>
      <c r="C268" s="434"/>
      <c r="D268" s="434"/>
      <c r="E268" s="435"/>
      <c r="F268" s="435"/>
      <c r="G268" s="435"/>
      <c r="H268" s="435"/>
      <c r="I268" s="436"/>
      <c r="J268" s="3" t="s">
        <v>63</v>
      </c>
    </row>
    <row r="269" spans="1:10" s="55" customFormat="1" x14ac:dyDescent="0.3">
      <c r="A269" s="605" t="s">
        <v>292</v>
      </c>
      <c r="B269" s="361"/>
      <c r="C269" s="361"/>
      <c r="D269" s="361"/>
      <c r="E269" s="398"/>
      <c r="F269" s="398"/>
      <c r="G269" s="398"/>
      <c r="H269" s="398"/>
      <c r="I269" s="362"/>
      <c r="J269" s="3" t="s">
        <v>63</v>
      </c>
    </row>
    <row r="270" spans="1:10" s="261" customFormat="1" x14ac:dyDescent="0.3">
      <c r="A270" s="638"/>
      <c r="B270" s="433" t="s">
        <v>293</v>
      </c>
      <c r="C270" s="433"/>
      <c r="D270" s="433"/>
      <c r="E270" s="353"/>
      <c r="F270" s="353"/>
      <c r="G270" s="359"/>
      <c r="H270" s="359"/>
      <c r="I270" s="359"/>
      <c r="J270" s="262"/>
    </row>
    <row r="271" spans="1:10" s="46" customFormat="1" x14ac:dyDescent="0.3">
      <c r="A271" s="627" t="s">
        <v>10</v>
      </c>
      <c r="B271" s="842" t="s">
        <v>1001</v>
      </c>
      <c r="C271" s="128" t="s">
        <v>294</v>
      </c>
      <c r="D271" s="128" t="s">
        <v>295</v>
      </c>
      <c r="E271" s="735"/>
      <c r="F271" s="735"/>
      <c r="G271" s="732">
        <v>1</v>
      </c>
      <c r="H271" s="738">
        <v>1</v>
      </c>
      <c r="I271" s="738" t="s">
        <v>296</v>
      </c>
      <c r="J271" s="3" t="s">
        <v>63</v>
      </c>
    </row>
    <row r="272" spans="1:10" s="46" customFormat="1" x14ac:dyDescent="0.3">
      <c r="A272" s="667"/>
      <c r="B272" s="843"/>
      <c r="C272" s="128" t="s">
        <v>297</v>
      </c>
      <c r="D272" s="128" t="s">
        <v>295</v>
      </c>
      <c r="E272" s="736"/>
      <c r="F272" s="736"/>
      <c r="G272" s="733"/>
      <c r="H272" s="739"/>
      <c r="I272" s="739"/>
      <c r="J272" s="4"/>
    </row>
    <row r="273" spans="1:10" s="46" customFormat="1" x14ac:dyDescent="0.3">
      <c r="A273" s="667"/>
      <c r="B273" s="844"/>
      <c r="C273" s="94" t="s">
        <v>20</v>
      </c>
      <c r="D273" s="128"/>
      <c r="E273" s="737"/>
      <c r="F273" s="737"/>
      <c r="G273" s="734"/>
      <c r="H273" s="740"/>
      <c r="I273" s="740"/>
      <c r="J273" s="4"/>
    </row>
    <row r="274" spans="1:10" s="46" customFormat="1" ht="37.5" x14ac:dyDescent="0.3">
      <c r="A274" s="631" t="s">
        <v>10</v>
      </c>
      <c r="B274" s="842" t="s">
        <v>1002</v>
      </c>
      <c r="C274" s="105" t="s">
        <v>298</v>
      </c>
      <c r="D274" s="105" t="s">
        <v>299</v>
      </c>
      <c r="E274" s="735"/>
      <c r="F274" s="735"/>
      <c r="G274" s="732">
        <v>1</v>
      </c>
      <c r="H274" s="738">
        <v>1</v>
      </c>
      <c r="I274" s="738" t="s">
        <v>296</v>
      </c>
      <c r="J274" s="3" t="s">
        <v>63</v>
      </c>
    </row>
    <row r="275" spans="1:10" s="46" customFormat="1" x14ac:dyDescent="0.3">
      <c r="A275" s="667"/>
      <c r="B275" s="843"/>
      <c r="C275" s="128" t="s">
        <v>300</v>
      </c>
      <c r="D275" s="128"/>
      <c r="E275" s="736"/>
      <c r="F275" s="736"/>
      <c r="G275" s="733"/>
      <c r="H275" s="739"/>
      <c r="I275" s="739"/>
      <c r="J275" s="4"/>
    </row>
    <row r="276" spans="1:10" s="46" customFormat="1" x14ac:dyDescent="0.3">
      <c r="A276" s="667"/>
      <c r="B276" s="844"/>
      <c r="C276" s="94" t="s">
        <v>20</v>
      </c>
      <c r="D276" s="128"/>
      <c r="E276" s="737"/>
      <c r="F276" s="737"/>
      <c r="G276" s="734"/>
      <c r="H276" s="740"/>
      <c r="I276" s="740"/>
      <c r="J276" s="4"/>
    </row>
    <row r="277" spans="1:10" s="46" customFormat="1" x14ac:dyDescent="0.3">
      <c r="A277" s="631" t="s">
        <v>10</v>
      </c>
      <c r="B277" s="842" t="s">
        <v>1003</v>
      </c>
      <c r="C277" s="105" t="s">
        <v>301</v>
      </c>
      <c r="D277" s="105" t="s">
        <v>299</v>
      </c>
      <c r="E277" s="735"/>
      <c r="F277" s="735"/>
      <c r="G277" s="732">
        <v>1</v>
      </c>
      <c r="H277" s="738">
        <v>1</v>
      </c>
      <c r="I277" s="738" t="s">
        <v>296</v>
      </c>
      <c r="J277" s="3" t="s">
        <v>63</v>
      </c>
    </row>
    <row r="278" spans="1:10" s="46" customFormat="1" x14ac:dyDescent="0.3">
      <c r="A278" s="668"/>
      <c r="B278" s="843"/>
      <c r="C278" s="128" t="s">
        <v>302</v>
      </c>
      <c r="D278" s="128"/>
      <c r="E278" s="736"/>
      <c r="F278" s="736"/>
      <c r="G278" s="733"/>
      <c r="H278" s="739"/>
      <c r="I278" s="739"/>
      <c r="J278" s="4"/>
    </row>
    <row r="279" spans="1:10" s="46" customFormat="1" x14ac:dyDescent="0.3">
      <c r="A279" s="667"/>
      <c r="B279" s="844"/>
      <c r="C279" s="94" t="s">
        <v>20</v>
      </c>
      <c r="D279" s="128"/>
      <c r="E279" s="737"/>
      <c r="F279" s="737"/>
      <c r="G279" s="734"/>
      <c r="H279" s="740"/>
      <c r="I279" s="740"/>
      <c r="J279" s="4"/>
    </row>
    <row r="280" spans="1:10" s="13" customFormat="1" x14ac:dyDescent="0.3">
      <c r="A280" s="624" t="s">
        <v>303</v>
      </c>
      <c r="B280" s="437"/>
      <c r="C280" s="437"/>
      <c r="D280" s="437"/>
      <c r="E280" s="438"/>
      <c r="F280" s="438"/>
      <c r="G280" s="438"/>
      <c r="H280" s="438"/>
      <c r="I280" s="439"/>
      <c r="J280" s="3" t="s">
        <v>63</v>
      </c>
    </row>
    <row r="281" spans="1:10" s="13" customFormat="1" ht="37.5" x14ac:dyDescent="0.3">
      <c r="A281" s="606" t="s">
        <v>10</v>
      </c>
      <c r="B281" s="748" t="s">
        <v>1005</v>
      </c>
      <c r="C281" s="81" t="s">
        <v>933</v>
      </c>
      <c r="D281" s="70" t="s">
        <v>305</v>
      </c>
      <c r="E281" s="747"/>
      <c r="F281" s="747"/>
      <c r="G281" s="744">
        <v>1</v>
      </c>
      <c r="H281" s="735">
        <v>1</v>
      </c>
      <c r="I281" s="735" t="s">
        <v>296</v>
      </c>
      <c r="J281" s="3"/>
    </row>
    <row r="282" spans="1:10" s="13" customFormat="1" x14ac:dyDescent="0.3">
      <c r="A282" s="669"/>
      <c r="B282" s="748"/>
      <c r="C282" s="81" t="s">
        <v>932</v>
      </c>
      <c r="D282" s="70" t="s">
        <v>307</v>
      </c>
      <c r="E282" s="747"/>
      <c r="F282" s="747"/>
      <c r="G282" s="745"/>
      <c r="H282" s="736"/>
      <c r="I282" s="736"/>
      <c r="J282" s="3"/>
    </row>
    <row r="283" spans="1:10" s="13" customFormat="1" x14ac:dyDescent="0.3">
      <c r="A283" s="669"/>
      <c r="B283" s="748"/>
      <c r="C283" s="81" t="s">
        <v>20</v>
      </c>
      <c r="D283" s="354"/>
      <c r="E283" s="747"/>
      <c r="F283" s="747"/>
      <c r="G283" s="746"/>
      <c r="H283" s="737"/>
      <c r="I283" s="737"/>
      <c r="J283" s="3"/>
    </row>
    <row r="284" spans="1:10" ht="37.5" x14ac:dyDescent="0.25">
      <c r="A284" s="606" t="s">
        <v>10</v>
      </c>
      <c r="B284" s="857" t="s">
        <v>1004</v>
      </c>
      <c r="C284" s="97" t="s">
        <v>304</v>
      </c>
      <c r="D284" s="98" t="s">
        <v>305</v>
      </c>
      <c r="E284" s="799"/>
      <c r="F284" s="799"/>
      <c r="G284" s="860">
        <v>1</v>
      </c>
      <c r="H284" s="799">
        <v>1</v>
      </c>
      <c r="I284" s="799" t="s">
        <v>296</v>
      </c>
      <c r="J284" s="3" t="s">
        <v>63</v>
      </c>
    </row>
    <row r="285" spans="1:10" x14ac:dyDescent="0.25">
      <c r="A285" s="666"/>
      <c r="B285" s="858"/>
      <c r="C285" s="97" t="s">
        <v>306</v>
      </c>
      <c r="D285" s="98" t="s">
        <v>307</v>
      </c>
      <c r="E285" s="800"/>
      <c r="F285" s="800"/>
      <c r="G285" s="861"/>
      <c r="H285" s="800"/>
      <c r="I285" s="800"/>
    </row>
    <row r="286" spans="1:10" x14ac:dyDescent="0.3">
      <c r="A286" s="666"/>
      <c r="B286" s="859"/>
      <c r="C286" s="97" t="s">
        <v>20</v>
      </c>
      <c r="D286" s="100"/>
      <c r="E286" s="801"/>
      <c r="F286" s="801"/>
      <c r="G286" s="862"/>
      <c r="H286" s="801"/>
      <c r="I286" s="801"/>
    </row>
    <row r="287" spans="1:10" ht="37.5" x14ac:dyDescent="0.25">
      <c r="A287" s="606" t="s">
        <v>10</v>
      </c>
      <c r="B287" s="842" t="s">
        <v>1006</v>
      </c>
      <c r="C287" s="81" t="s">
        <v>308</v>
      </c>
      <c r="D287" s="70" t="s">
        <v>309</v>
      </c>
      <c r="E287" s="735"/>
      <c r="F287" s="735"/>
      <c r="G287" s="759">
        <v>1</v>
      </c>
      <c r="H287" s="735">
        <v>1</v>
      </c>
      <c r="I287" s="735" t="s">
        <v>296</v>
      </c>
      <c r="J287" s="3" t="s">
        <v>63</v>
      </c>
    </row>
    <row r="288" spans="1:10" x14ac:dyDescent="0.25">
      <c r="A288" s="612"/>
      <c r="B288" s="843"/>
      <c r="C288" s="81" t="s">
        <v>310</v>
      </c>
      <c r="D288" s="70" t="s">
        <v>311</v>
      </c>
      <c r="E288" s="736"/>
      <c r="F288" s="736"/>
      <c r="G288" s="760"/>
      <c r="H288" s="736"/>
      <c r="I288" s="736"/>
    </row>
    <row r="289" spans="1:10" x14ac:dyDescent="0.3">
      <c r="A289" s="612"/>
      <c r="B289" s="844"/>
      <c r="C289" s="81" t="s">
        <v>20</v>
      </c>
      <c r="D289" s="71"/>
      <c r="E289" s="737"/>
      <c r="F289" s="737"/>
      <c r="G289" s="761"/>
      <c r="H289" s="737"/>
      <c r="I289" s="737"/>
    </row>
    <row r="290" spans="1:10" ht="37.5" x14ac:dyDescent="0.25">
      <c r="A290" s="606" t="s">
        <v>10</v>
      </c>
      <c r="B290" s="842" t="s">
        <v>1007</v>
      </c>
      <c r="C290" s="81" t="s">
        <v>312</v>
      </c>
      <c r="D290" s="70" t="s">
        <v>313</v>
      </c>
      <c r="E290" s="735"/>
      <c r="F290" s="735"/>
      <c r="G290" s="759">
        <v>1</v>
      </c>
      <c r="H290" s="735">
        <v>1</v>
      </c>
      <c r="I290" s="735" t="s">
        <v>296</v>
      </c>
      <c r="J290" s="3" t="s">
        <v>63</v>
      </c>
    </row>
    <row r="291" spans="1:10" ht="37.5" x14ac:dyDescent="0.25">
      <c r="A291" s="612"/>
      <c r="B291" s="843"/>
      <c r="C291" s="81" t="s">
        <v>314</v>
      </c>
      <c r="D291" s="70" t="s">
        <v>315</v>
      </c>
      <c r="E291" s="736"/>
      <c r="F291" s="736"/>
      <c r="G291" s="760"/>
      <c r="H291" s="736"/>
      <c r="I291" s="736"/>
    </row>
    <row r="292" spans="1:10" x14ac:dyDescent="0.3">
      <c r="A292" s="612"/>
      <c r="B292" s="843"/>
      <c r="C292" s="80" t="s">
        <v>20</v>
      </c>
      <c r="D292" s="101"/>
      <c r="E292" s="736"/>
      <c r="F292" s="736"/>
      <c r="G292" s="760"/>
      <c r="H292" s="736"/>
      <c r="I292" s="736"/>
    </row>
    <row r="293" spans="1:10" x14ac:dyDescent="0.3">
      <c r="A293" s="639" t="s">
        <v>316</v>
      </c>
      <c r="B293" s="440"/>
      <c r="C293" s="441"/>
      <c r="D293" s="442"/>
      <c r="E293" s="443"/>
      <c r="F293" s="443"/>
      <c r="G293" s="443"/>
      <c r="H293" s="443"/>
      <c r="I293" s="444"/>
    </row>
    <row r="294" spans="1:10" ht="37.5" x14ac:dyDescent="0.3">
      <c r="A294" s="610"/>
      <c r="B294" s="863" t="s">
        <v>723</v>
      </c>
      <c r="C294" s="231" t="s">
        <v>724</v>
      </c>
      <c r="D294" s="266" t="s">
        <v>736</v>
      </c>
      <c r="E294" s="820"/>
      <c r="F294" s="820"/>
      <c r="G294" s="820"/>
      <c r="H294" s="820">
        <v>1</v>
      </c>
      <c r="I294" s="820" t="s">
        <v>317</v>
      </c>
    </row>
    <row r="295" spans="1:10" ht="37.5" x14ac:dyDescent="0.3">
      <c r="A295" s="610"/>
      <c r="B295" s="864"/>
      <c r="C295" s="231" t="s">
        <v>725</v>
      </c>
      <c r="D295" s="266" t="s">
        <v>737</v>
      </c>
      <c r="E295" s="821"/>
      <c r="F295" s="821"/>
      <c r="G295" s="821"/>
      <c r="H295" s="821"/>
      <c r="I295" s="821"/>
    </row>
    <row r="296" spans="1:10" x14ac:dyDescent="0.3">
      <c r="A296" s="610"/>
      <c r="B296" s="865"/>
      <c r="C296" s="231" t="s">
        <v>20</v>
      </c>
      <c r="D296" s="267"/>
      <c r="E296" s="822"/>
      <c r="F296" s="822"/>
      <c r="G296" s="822"/>
      <c r="H296" s="822"/>
      <c r="I296" s="822"/>
    </row>
    <row r="297" spans="1:10" ht="37.5" x14ac:dyDescent="0.25">
      <c r="A297" s="606" t="s">
        <v>10</v>
      </c>
      <c r="B297" s="863" t="s">
        <v>1008</v>
      </c>
      <c r="C297" s="231" t="s">
        <v>726</v>
      </c>
      <c r="D297" s="266" t="s">
        <v>736</v>
      </c>
      <c r="E297" s="820"/>
      <c r="F297" s="820"/>
      <c r="G297" s="759">
        <v>1</v>
      </c>
      <c r="H297" s="820">
        <v>1</v>
      </c>
      <c r="I297" s="820" t="s">
        <v>317</v>
      </c>
    </row>
    <row r="298" spans="1:10" ht="37.5" x14ac:dyDescent="0.3">
      <c r="A298" s="610"/>
      <c r="B298" s="864"/>
      <c r="C298" s="231" t="s">
        <v>727</v>
      </c>
      <c r="D298" s="266" t="s">
        <v>737</v>
      </c>
      <c r="E298" s="821"/>
      <c r="F298" s="821"/>
      <c r="G298" s="760"/>
      <c r="H298" s="821"/>
      <c r="I298" s="821"/>
    </row>
    <row r="299" spans="1:10" x14ac:dyDescent="0.3">
      <c r="A299" s="610"/>
      <c r="B299" s="865"/>
      <c r="C299" s="231" t="s">
        <v>20</v>
      </c>
      <c r="D299" s="267"/>
      <c r="E299" s="822"/>
      <c r="F299" s="822"/>
      <c r="G299" s="761"/>
      <c r="H299" s="822"/>
      <c r="I299" s="822"/>
    </row>
    <row r="300" spans="1:10" ht="37.5" x14ac:dyDescent="0.25">
      <c r="A300" s="606" t="s">
        <v>10</v>
      </c>
      <c r="B300" s="863" t="s">
        <v>1009</v>
      </c>
      <c r="C300" s="231" t="s">
        <v>738</v>
      </c>
      <c r="D300" s="266" t="s">
        <v>736</v>
      </c>
      <c r="E300" s="820"/>
      <c r="F300" s="820"/>
      <c r="G300" s="759">
        <v>1</v>
      </c>
      <c r="H300" s="820">
        <v>1</v>
      </c>
      <c r="I300" s="820" t="s">
        <v>317</v>
      </c>
    </row>
    <row r="301" spans="1:10" ht="37.5" x14ac:dyDescent="0.3">
      <c r="A301" s="610"/>
      <c r="B301" s="864"/>
      <c r="C301" s="231" t="s">
        <v>739</v>
      </c>
      <c r="D301" s="266" t="s">
        <v>737</v>
      </c>
      <c r="E301" s="821"/>
      <c r="F301" s="821"/>
      <c r="G301" s="760"/>
      <c r="H301" s="821"/>
      <c r="I301" s="821"/>
    </row>
    <row r="302" spans="1:10" x14ac:dyDescent="0.3">
      <c r="A302" s="610"/>
      <c r="B302" s="865"/>
      <c r="C302" s="231" t="s">
        <v>20</v>
      </c>
      <c r="D302" s="267"/>
      <c r="E302" s="822"/>
      <c r="F302" s="822"/>
      <c r="G302" s="761"/>
      <c r="H302" s="822"/>
      <c r="I302" s="822"/>
    </row>
    <row r="303" spans="1:10" s="13" customFormat="1" x14ac:dyDescent="0.3">
      <c r="A303" s="624" t="s">
        <v>318</v>
      </c>
      <c r="B303" s="365"/>
      <c r="C303" s="365"/>
      <c r="D303" s="365"/>
      <c r="E303" s="405"/>
      <c r="F303" s="405"/>
      <c r="G303" s="405"/>
      <c r="H303" s="405"/>
      <c r="I303" s="364"/>
      <c r="J303" s="3" t="s">
        <v>63</v>
      </c>
    </row>
    <row r="304" spans="1:10" ht="56.25" customHeight="1" x14ac:dyDescent="0.25">
      <c r="A304" s="606" t="s">
        <v>10</v>
      </c>
      <c r="B304" s="731" t="s">
        <v>319</v>
      </c>
      <c r="C304" s="81" t="s">
        <v>753</v>
      </c>
      <c r="D304" s="11" t="s">
        <v>320</v>
      </c>
      <c r="E304" s="735"/>
      <c r="F304" s="735"/>
      <c r="G304" s="759">
        <v>1</v>
      </c>
      <c r="H304" s="735">
        <v>1</v>
      </c>
      <c r="I304" s="735" t="s">
        <v>321</v>
      </c>
      <c r="J304" s="3" t="s">
        <v>63</v>
      </c>
    </row>
    <row r="305" spans="1:10" x14ac:dyDescent="0.25">
      <c r="A305" s="612"/>
      <c r="B305" s="710"/>
      <c r="C305" s="81" t="s">
        <v>322</v>
      </c>
      <c r="D305" s="11"/>
      <c r="E305" s="736"/>
      <c r="F305" s="736"/>
      <c r="G305" s="760"/>
      <c r="H305" s="736"/>
      <c r="I305" s="736"/>
    </row>
    <row r="306" spans="1:10" x14ac:dyDescent="0.3">
      <c r="A306" s="612"/>
      <c r="B306" s="711"/>
      <c r="C306" s="81" t="s">
        <v>20</v>
      </c>
      <c r="D306" s="71"/>
      <c r="E306" s="737"/>
      <c r="F306" s="737"/>
      <c r="G306" s="761"/>
      <c r="H306" s="737"/>
      <c r="I306" s="737"/>
    </row>
    <row r="307" spans="1:10" ht="93.75" x14ac:dyDescent="0.25">
      <c r="A307" s="606" t="s">
        <v>10</v>
      </c>
      <c r="B307" s="750" t="s">
        <v>1010</v>
      </c>
      <c r="C307" s="52" t="s">
        <v>323</v>
      </c>
      <c r="D307" s="53" t="s">
        <v>324</v>
      </c>
      <c r="E307" s="735"/>
      <c r="F307" s="735"/>
      <c r="G307" s="759">
        <v>1</v>
      </c>
      <c r="H307" s="735">
        <v>1</v>
      </c>
      <c r="I307" s="735" t="s">
        <v>321</v>
      </c>
      <c r="J307" s="3" t="s">
        <v>63</v>
      </c>
    </row>
    <row r="308" spans="1:10" ht="56.25" x14ac:dyDescent="0.25">
      <c r="A308" s="612"/>
      <c r="B308" s="751"/>
      <c r="C308" s="52" t="s">
        <v>325</v>
      </c>
      <c r="D308" s="53" t="s">
        <v>326</v>
      </c>
      <c r="E308" s="736"/>
      <c r="F308" s="736"/>
      <c r="G308" s="760"/>
      <c r="H308" s="736"/>
      <c r="I308" s="736"/>
    </row>
    <row r="309" spans="1:10" x14ac:dyDescent="0.3">
      <c r="A309" s="612"/>
      <c r="B309" s="752"/>
      <c r="C309" s="52" t="s">
        <v>20</v>
      </c>
      <c r="D309" s="75"/>
      <c r="E309" s="737"/>
      <c r="F309" s="737"/>
      <c r="G309" s="761"/>
      <c r="H309" s="737"/>
      <c r="I309" s="737"/>
    </row>
    <row r="310" spans="1:10" ht="37.5" x14ac:dyDescent="0.25">
      <c r="A310" s="606" t="s">
        <v>10</v>
      </c>
      <c r="B310" s="42" t="s">
        <v>1011</v>
      </c>
      <c r="C310" s="52" t="s">
        <v>327</v>
      </c>
      <c r="D310" s="53" t="s">
        <v>328</v>
      </c>
      <c r="E310" s="735"/>
      <c r="F310" s="735"/>
      <c r="G310" s="759">
        <v>1</v>
      </c>
      <c r="H310" s="735">
        <v>1</v>
      </c>
      <c r="I310" s="735" t="s">
        <v>321</v>
      </c>
      <c r="J310" s="3" t="s">
        <v>63</v>
      </c>
    </row>
    <row r="311" spans="1:10" s="103" customFormat="1" x14ac:dyDescent="0.25">
      <c r="A311" s="670"/>
      <c r="B311" s="43"/>
      <c r="C311" s="52" t="s">
        <v>329</v>
      </c>
      <c r="D311" s="53" t="s">
        <v>330</v>
      </c>
      <c r="E311" s="736"/>
      <c r="F311" s="736"/>
      <c r="G311" s="760"/>
      <c r="H311" s="736"/>
      <c r="I311" s="736"/>
      <c r="J311" s="57"/>
    </row>
    <row r="312" spans="1:10" s="103" customFormat="1" x14ac:dyDescent="0.3">
      <c r="A312" s="670"/>
      <c r="B312" s="44"/>
      <c r="C312" s="52" t="s">
        <v>20</v>
      </c>
      <c r="D312" s="75"/>
      <c r="E312" s="737"/>
      <c r="F312" s="737"/>
      <c r="G312" s="761"/>
      <c r="H312" s="737"/>
      <c r="I312" s="737"/>
      <c r="J312" s="57"/>
    </row>
    <row r="313" spans="1:10" s="143" customFormat="1" ht="75" x14ac:dyDescent="0.25">
      <c r="A313" s="606" t="s">
        <v>10</v>
      </c>
      <c r="B313" s="104" t="s">
        <v>830</v>
      </c>
      <c r="C313" s="105" t="s">
        <v>331</v>
      </c>
      <c r="D313" s="105" t="s">
        <v>332</v>
      </c>
      <c r="E313" s="106">
        <v>1</v>
      </c>
      <c r="F313" s="106"/>
      <c r="G313" s="107">
        <v>1</v>
      </c>
      <c r="H313" s="106">
        <v>1</v>
      </c>
      <c r="I313" s="106" t="s">
        <v>296</v>
      </c>
      <c r="J313" s="3" t="s">
        <v>63</v>
      </c>
    </row>
    <row r="314" spans="1:10" s="108" customFormat="1" ht="56.25" x14ac:dyDescent="0.3">
      <c r="A314" s="640"/>
      <c r="B314" s="105" t="s">
        <v>831</v>
      </c>
      <c r="C314" s="104" t="s">
        <v>333</v>
      </c>
      <c r="D314" s="109"/>
      <c r="E314" s="110">
        <v>1</v>
      </c>
      <c r="F314" s="110"/>
      <c r="G314" s="110"/>
      <c r="H314" s="110">
        <v>1</v>
      </c>
      <c r="I314" s="110" t="s">
        <v>29</v>
      </c>
      <c r="J314" s="3" t="s">
        <v>63</v>
      </c>
    </row>
    <row r="315" spans="1:10" s="14" customFormat="1" ht="56.25" x14ac:dyDescent="0.25">
      <c r="A315" s="606" t="s">
        <v>722</v>
      </c>
      <c r="B315" s="842" t="s">
        <v>832</v>
      </c>
      <c r="C315" s="379" t="s">
        <v>334</v>
      </c>
      <c r="D315" s="382" t="s">
        <v>335</v>
      </c>
      <c r="E315" s="792" t="s">
        <v>697</v>
      </c>
      <c r="F315" s="735"/>
      <c r="G315" s="735"/>
      <c r="H315" s="735">
        <v>1</v>
      </c>
      <c r="I315" s="735" t="s">
        <v>296</v>
      </c>
      <c r="J315" s="3" t="s">
        <v>63</v>
      </c>
    </row>
    <row r="316" spans="1:10" s="14" customFormat="1" ht="56.25" x14ac:dyDescent="0.25">
      <c r="A316" s="611"/>
      <c r="B316" s="843"/>
      <c r="C316" s="379" t="s">
        <v>336</v>
      </c>
      <c r="D316" s="382" t="s">
        <v>335</v>
      </c>
      <c r="E316" s="793"/>
      <c r="F316" s="736"/>
      <c r="G316" s="736"/>
      <c r="H316" s="736"/>
      <c r="I316" s="736"/>
      <c r="J316" s="27"/>
    </row>
    <row r="317" spans="1:10" s="14" customFormat="1" x14ac:dyDescent="0.25">
      <c r="A317" s="611"/>
      <c r="B317" s="844"/>
      <c r="C317" s="379" t="s">
        <v>337</v>
      </c>
      <c r="D317" s="391"/>
      <c r="E317" s="794"/>
      <c r="F317" s="737"/>
      <c r="G317" s="737"/>
      <c r="H317" s="737"/>
      <c r="I317" s="737"/>
      <c r="J317" s="27"/>
    </row>
    <row r="318" spans="1:10" s="14" customFormat="1" x14ac:dyDescent="0.25">
      <c r="A318" s="606" t="s">
        <v>10</v>
      </c>
      <c r="B318" s="857" t="s">
        <v>1012</v>
      </c>
      <c r="C318" s="263" t="s">
        <v>338</v>
      </c>
      <c r="D318" s="114" t="s">
        <v>339</v>
      </c>
      <c r="E318" s="799">
        <v>1</v>
      </c>
      <c r="F318" s="799"/>
      <c r="G318" s="860">
        <v>1</v>
      </c>
      <c r="H318" s="799">
        <v>1</v>
      </c>
      <c r="I318" s="799" t="s">
        <v>340</v>
      </c>
      <c r="J318" s="3" t="s">
        <v>63</v>
      </c>
    </row>
    <row r="319" spans="1:10" s="14" customFormat="1" x14ac:dyDescent="0.25">
      <c r="A319" s="611"/>
      <c r="B319" s="858"/>
      <c r="C319" s="263" t="s">
        <v>341</v>
      </c>
      <c r="D319" s="114" t="s">
        <v>342</v>
      </c>
      <c r="E319" s="800"/>
      <c r="F319" s="800"/>
      <c r="G319" s="861"/>
      <c r="H319" s="800"/>
      <c r="I319" s="800"/>
      <c r="J319" s="3"/>
    </row>
    <row r="320" spans="1:10" s="14" customFormat="1" x14ac:dyDescent="0.25">
      <c r="A320" s="611"/>
      <c r="B320" s="859"/>
      <c r="C320" s="263" t="s">
        <v>337</v>
      </c>
      <c r="D320" s="114"/>
      <c r="E320" s="801"/>
      <c r="F320" s="801"/>
      <c r="G320" s="862"/>
      <c r="H320" s="801"/>
      <c r="I320" s="801"/>
      <c r="J320" s="3"/>
    </row>
    <row r="321" spans="1:10" s="264" customFormat="1" ht="37.5" x14ac:dyDescent="0.25">
      <c r="A321" s="641"/>
      <c r="B321" s="808" t="s">
        <v>1013</v>
      </c>
      <c r="C321" s="373" t="s">
        <v>720</v>
      </c>
      <c r="D321" s="245" t="s">
        <v>740</v>
      </c>
      <c r="E321" s="812">
        <v>1</v>
      </c>
      <c r="F321" s="812"/>
      <c r="G321" s="812"/>
      <c r="H321" s="812">
        <v>1</v>
      </c>
      <c r="I321" s="812" t="s">
        <v>46</v>
      </c>
      <c r="J321" s="262" t="s">
        <v>63</v>
      </c>
    </row>
    <row r="322" spans="1:10" s="264" customFormat="1" x14ac:dyDescent="0.25">
      <c r="A322" s="641"/>
      <c r="B322" s="808"/>
      <c r="C322" s="373" t="s">
        <v>721</v>
      </c>
      <c r="D322" s="114" t="s">
        <v>342</v>
      </c>
      <c r="E322" s="812"/>
      <c r="F322" s="812"/>
      <c r="G322" s="812"/>
      <c r="H322" s="812"/>
      <c r="I322" s="812"/>
      <c r="J322" s="262"/>
    </row>
    <row r="323" spans="1:10" s="264" customFormat="1" x14ac:dyDescent="0.3">
      <c r="A323" s="641"/>
      <c r="B323" s="808"/>
      <c r="C323" s="244" t="s">
        <v>337</v>
      </c>
      <c r="D323" s="265"/>
      <c r="E323" s="812"/>
      <c r="F323" s="812"/>
      <c r="G323" s="812"/>
      <c r="H323" s="812"/>
      <c r="I323" s="812"/>
      <c r="J323" s="262"/>
    </row>
    <row r="324" spans="1:10" s="13" customFormat="1" x14ac:dyDescent="0.3">
      <c r="A324" s="624" t="s">
        <v>833</v>
      </c>
      <c r="B324" s="365"/>
      <c r="C324" s="365"/>
      <c r="D324" s="365"/>
      <c r="E324" s="405"/>
      <c r="F324" s="405"/>
      <c r="G324" s="405"/>
      <c r="H324" s="405"/>
      <c r="I324" s="364"/>
      <c r="J324" s="3" t="s">
        <v>63</v>
      </c>
    </row>
    <row r="325" spans="1:10" ht="56.25" x14ac:dyDescent="0.25">
      <c r="A325" s="606" t="s">
        <v>10</v>
      </c>
      <c r="B325" s="842" t="s">
        <v>1014</v>
      </c>
      <c r="C325" s="81" t="s">
        <v>343</v>
      </c>
      <c r="D325" s="70" t="s">
        <v>344</v>
      </c>
      <c r="E325" s="735">
        <v>1</v>
      </c>
      <c r="F325" s="735"/>
      <c r="G325" s="759">
        <v>1</v>
      </c>
      <c r="H325" s="735">
        <v>1</v>
      </c>
      <c r="I325" s="735" t="s">
        <v>296</v>
      </c>
      <c r="J325" s="3" t="s">
        <v>63</v>
      </c>
    </row>
    <row r="326" spans="1:10" s="13" customFormat="1" ht="75" x14ac:dyDescent="0.3">
      <c r="A326" s="610"/>
      <c r="B326" s="843"/>
      <c r="C326" s="81" t="s">
        <v>345</v>
      </c>
      <c r="D326" s="70" t="s">
        <v>346</v>
      </c>
      <c r="E326" s="736"/>
      <c r="F326" s="736"/>
      <c r="G326" s="760"/>
      <c r="H326" s="736"/>
      <c r="I326" s="736"/>
      <c r="J326" s="3"/>
    </row>
    <row r="327" spans="1:10" s="13" customFormat="1" x14ac:dyDescent="0.3">
      <c r="A327" s="610"/>
      <c r="B327" s="844"/>
      <c r="C327" s="81" t="s">
        <v>20</v>
      </c>
      <c r="D327" s="70"/>
      <c r="E327" s="737"/>
      <c r="F327" s="737"/>
      <c r="G327" s="761"/>
      <c r="H327" s="737"/>
      <c r="I327" s="737"/>
      <c r="J327" s="3"/>
    </row>
    <row r="328" spans="1:10" s="13" customFormat="1" ht="93.75" x14ac:dyDescent="0.3">
      <c r="A328" s="606" t="s">
        <v>10</v>
      </c>
      <c r="B328" s="842" t="s">
        <v>1015</v>
      </c>
      <c r="C328" s="81" t="s">
        <v>347</v>
      </c>
      <c r="D328" s="70" t="s">
        <v>344</v>
      </c>
      <c r="E328" s="735">
        <v>1</v>
      </c>
      <c r="F328" s="735"/>
      <c r="G328" s="759">
        <v>1</v>
      </c>
      <c r="H328" s="735">
        <v>1</v>
      </c>
      <c r="I328" s="735" t="s">
        <v>296</v>
      </c>
      <c r="J328" s="3" t="s">
        <v>63</v>
      </c>
    </row>
    <row r="329" spans="1:10" s="13" customFormat="1" ht="56.25" x14ac:dyDescent="0.3">
      <c r="A329" s="610"/>
      <c r="B329" s="843"/>
      <c r="C329" s="81" t="s">
        <v>348</v>
      </c>
      <c r="D329" s="70" t="s">
        <v>349</v>
      </c>
      <c r="E329" s="736"/>
      <c r="F329" s="736"/>
      <c r="G329" s="760"/>
      <c r="H329" s="736"/>
      <c r="I329" s="736"/>
      <c r="J329" s="3"/>
    </row>
    <row r="330" spans="1:10" s="13" customFormat="1" x14ac:dyDescent="0.3">
      <c r="A330" s="610"/>
      <c r="B330" s="844"/>
      <c r="C330" s="81" t="s">
        <v>20</v>
      </c>
      <c r="D330" s="70"/>
      <c r="E330" s="737"/>
      <c r="F330" s="737"/>
      <c r="G330" s="761"/>
      <c r="H330" s="737"/>
      <c r="I330" s="737"/>
      <c r="J330" s="3"/>
    </row>
    <row r="331" spans="1:10" x14ac:dyDescent="0.25">
      <c r="A331" s="371" t="s">
        <v>350</v>
      </c>
      <c r="B331" s="434"/>
      <c r="C331" s="434"/>
      <c r="D331" s="434"/>
      <c r="E331" s="435"/>
      <c r="F331" s="435"/>
      <c r="G331" s="435"/>
      <c r="H331" s="435"/>
      <c r="I331" s="436"/>
      <c r="J331" s="3" t="s">
        <v>63</v>
      </c>
    </row>
    <row r="332" spans="1:10" s="13" customFormat="1" x14ac:dyDescent="0.3">
      <c r="A332" s="624" t="s">
        <v>834</v>
      </c>
      <c r="B332" s="365"/>
      <c r="C332" s="365"/>
      <c r="D332" s="365"/>
      <c r="E332" s="405"/>
      <c r="F332" s="405"/>
      <c r="G332" s="405"/>
      <c r="H332" s="405"/>
      <c r="I332" s="364"/>
      <c r="J332" s="3" t="s">
        <v>63</v>
      </c>
    </row>
    <row r="333" spans="1:10" s="404" customFormat="1" x14ac:dyDescent="0.3">
      <c r="A333" s="614"/>
      <c r="B333" s="357" t="s">
        <v>835</v>
      </c>
      <c r="C333" s="424"/>
      <c r="D333" s="425"/>
      <c r="E333" s="384"/>
      <c r="F333" s="384"/>
      <c r="G333" s="384"/>
      <c r="H333" s="384"/>
      <c r="I333" s="384"/>
      <c r="J333" s="262" t="s">
        <v>63</v>
      </c>
    </row>
    <row r="334" spans="1:10" s="13" customFormat="1" ht="56.25" x14ac:dyDescent="0.3">
      <c r="A334" s="606" t="s">
        <v>10</v>
      </c>
      <c r="B334" s="731" t="s">
        <v>836</v>
      </c>
      <c r="C334" s="81" t="s">
        <v>351</v>
      </c>
      <c r="D334" s="117" t="s">
        <v>352</v>
      </c>
      <c r="E334" s="735"/>
      <c r="F334" s="735"/>
      <c r="G334" s="759">
        <v>1</v>
      </c>
      <c r="H334" s="735">
        <v>1</v>
      </c>
      <c r="I334" s="735" t="s">
        <v>353</v>
      </c>
      <c r="J334" s="3" t="s">
        <v>63</v>
      </c>
    </row>
    <row r="335" spans="1:10" s="13" customFormat="1" ht="37.5" x14ac:dyDescent="0.3">
      <c r="A335" s="610"/>
      <c r="B335" s="710"/>
      <c r="C335" s="81" t="s">
        <v>354</v>
      </c>
      <c r="D335" s="117" t="s">
        <v>352</v>
      </c>
      <c r="E335" s="736"/>
      <c r="F335" s="736"/>
      <c r="G335" s="760"/>
      <c r="H335" s="736"/>
      <c r="I335" s="736"/>
      <c r="J335" s="3"/>
    </row>
    <row r="336" spans="1:10" s="13" customFormat="1" x14ac:dyDescent="0.3">
      <c r="A336" s="610"/>
      <c r="B336" s="711"/>
      <c r="C336" s="86" t="s">
        <v>20</v>
      </c>
      <c r="D336" s="72"/>
      <c r="E336" s="737"/>
      <c r="F336" s="737"/>
      <c r="G336" s="761"/>
      <c r="H336" s="737"/>
      <c r="I336" s="737"/>
      <c r="J336" s="3"/>
    </row>
    <row r="337" spans="1:10" s="73" customFormat="1" ht="56.25" x14ac:dyDescent="0.3">
      <c r="A337" s="606" t="s">
        <v>10</v>
      </c>
      <c r="B337" s="802" t="s">
        <v>837</v>
      </c>
      <c r="C337" s="119" t="s">
        <v>355</v>
      </c>
      <c r="D337" s="120" t="s">
        <v>356</v>
      </c>
      <c r="E337" s="851">
        <v>1</v>
      </c>
      <c r="F337" s="851"/>
      <c r="G337" s="780">
        <v>1</v>
      </c>
      <c r="H337" s="851">
        <v>1</v>
      </c>
      <c r="I337" s="851" t="s">
        <v>353</v>
      </c>
      <c r="J337" s="3" t="s">
        <v>63</v>
      </c>
    </row>
    <row r="338" spans="1:10" s="73" customFormat="1" ht="56.25" x14ac:dyDescent="0.3">
      <c r="A338" s="643"/>
      <c r="B338" s="803"/>
      <c r="C338" s="119" t="s">
        <v>357</v>
      </c>
      <c r="D338" s="120" t="s">
        <v>358</v>
      </c>
      <c r="E338" s="852"/>
      <c r="F338" s="852"/>
      <c r="G338" s="781"/>
      <c r="H338" s="852"/>
      <c r="I338" s="852"/>
      <c r="J338" s="122"/>
    </row>
    <row r="339" spans="1:10" s="73" customFormat="1" x14ac:dyDescent="0.3">
      <c r="A339" s="643"/>
      <c r="B339" s="804"/>
      <c r="C339" s="124" t="s">
        <v>20</v>
      </c>
      <c r="D339" s="125"/>
      <c r="E339" s="853"/>
      <c r="F339" s="853"/>
      <c r="G339" s="782"/>
      <c r="H339" s="853"/>
      <c r="I339" s="853"/>
      <c r="J339" s="122"/>
    </row>
    <row r="340" spans="1:10" s="73" customFormat="1" ht="56.25" x14ac:dyDescent="0.3">
      <c r="A340" s="606" t="s">
        <v>10</v>
      </c>
      <c r="B340" s="802" t="s">
        <v>838</v>
      </c>
      <c r="C340" s="119" t="s">
        <v>359</v>
      </c>
      <c r="D340" s="120" t="s">
        <v>358</v>
      </c>
      <c r="E340" s="851">
        <v>1</v>
      </c>
      <c r="F340" s="851"/>
      <c r="G340" s="780">
        <v>1</v>
      </c>
      <c r="H340" s="851">
        <v>1</v>
      </c>
      <c r="I340" s="851" t="s">
        <v>353</v>
      </c>
      <c r="J340" s="3" t="s">
        <v>63</v>
      </c>
    </row>
    <row r="341" spans="1:10" s="73" customFormat="1" ht="56.25" x14ac:dyDescent="0.3">
      <c r="A341" s="643"/>
      <c r="B341" s="803"/>
      <c r="C341" s="119" t="s">
        <v>360</v>
      </c>
      <c r="D341" s="120" t="s">
        <v>358</v>
      </c>
      <c r="E341" s="852"/>
      <c r="F341" s="852"/>
      <c r="G341" s="781"/>
      <c r="H341" s="852"/>
      <c r="I341" s="852"/>
      <c r="J341" s="122"/>
    </row>
    <row r="342" spans="1:10" s="73" customFormat="1" x14ac:dyDescent="0.3">
      <c r="A342" s="643"/>
      <c r="B342" s="804"/>
      <c r="C342" s="124" t="s">
        <v>20</v>
      </c>
      <c r="D342" s="125"/>
      <c r="E342" s="853"/>
      <c r="F342" s="853"/>
      <c r="G342" s="782"/>
      <c r="H342" s="853"/>
      <c r="I342" s="853"/>
      <c r="J342" s="122"/>
    </row>
    <row r="343" spans="1:10" s="46" customFormat="1" ht="56.25" x14ac:dyDescent="0.3">
      <c r="A343" s="619"/>
      <c r="B343" s="750" t="s">
        <v>839</v>
      </c>
      <c r="C343" s="52" t="s">
        <v>361</v>
      </c>
      <c r="D343" s="48" t="s">
        <v>358</v>
      </c>
      <c r="E343" s="738"/>
      <c r="F343" s="738"/>
      <c r="G343" s="738"/>
      <c r="H343" s="738">
        <v>1</v>
      </c>
      <c r="I343" s="738" t="s">
        <v>353</v>
      </c>
      <c r="J343" s="3" t="s">
        <v>63</v>
      </c>
    </row>
    <row r="344" spans="1:10" s="46" customFormat="1" ht="37.5" x14ac:dyDescent="0.3">
      <c r="A344" s="619"/>
      <c r="B344" s="751"/>
      <c r="C344" s="52" t="s">
        <v>362</v>
      </c>
      <c r="D344" s="48" t="s">
        <v>358</v>
      </c>
      <c r="E344" s="739"/>
      <c r="F344" s="739"/>
      <c r="G344" s="739"/>
      <c r="H344" s="739"/>
      <c r="I344" s="739"/>
      <c r="J344" s="4"/>
    </row>
    <row r="345" spans="1:10" s="46" customFormat="1" x14ac:dyDescent="0.3">
      <c r="A345" s="619"/>
      <c r="B345" s="752"/>
      <c r="C345" s="56" t="s">
        <v>20</v>
      </c>
      <c r="D345" s="48"/>
      <c r="E345" s="740"/>
      <c r="F345" s="740"/>
      <c r="G345" s="740"/>
      <c r="H345" s="740"/>
      <c r="I345" s="740"/>
      <c r="J345" s="4"/>
    </row>
    <row r="346" spans="1:10" s="404" customFormat="1" x14ac:dyDescent="0.3">
      <c r="A346" s="614"/>
      <c r="B346" s="854" t="s">
        <v>840</v>
      </c>
      <c r="C346" s="855"/>
      <c r="D346" s="856"/>
      <c r="E346" s="384"/>
      <c r="F346" s="384"/>
      <c r="G346" s="384"/>
      <c r="H346" s="384"/>
      <c r="I346" s="384"/>
      <c r="J346" s="262" t="s">
        <v>63</v>
      </c>
    </row>
    <row r="347" spans="1:10" s="78" customFormat="1" ht="37.5" x14ac:dyDescent="0.3">
      <c r="A347" s="606" t="s">
        <v>10</v>
      </c>
      <c r="B347" s="842" t="s">
        <v>841</v>
      </c>
      <c r="C347" s="105" t="s">
        <v>363</v>
      </c>
      <c r="D347" s="126" t="s">
        <v>364</v>
      </c>
      <c r="E347" s="830"/>
      <c r="F347" s="830"/>
      <c r="G347" s="759">
        <v>1</v>
      </c>
      <c r="H347" s="830">
        <v>1</v>
      </c>
      <c r="I347" s="833" t="s">
        <v>353</v>
      </c>
      <c r="J347" s="3" t="s">
        <v>63</v>
      </c>
    </row>
    <row r="348" spans="1:10" s="78" customFormat="1" ht="37.5" x14ac:dyDescent="0.3">
      <c r="A348" s="642"/>
      <c r="B348" s="843"/>
      <c r="C348" s="105" t="s">
        <v>365</v>
      </c>
      <c r="D348" s="126" t="s">
        <v>364</v>
      </c>
      <c r="E348" s="831"/>
      <c r="F348" s="831"/>
      <c r="G348" s="760"/>
      <c r="H348" s="831"/>
      <c r="I348" s="834"/>
      <c r="J348" s="79"/>
    </row>
    <row r="349" spans="1:10" s="78" customFormat="1" x14ac:dyDescent="0.3">
      <c r="A349" s="642"/>
      <c r="B349" s="844"/>
      <c r="C349" s="128" t="s">
        <v>20</v>
      </c>
      <c r="D349" s="129"/>
      <c r="E349" s="832"/>
      <c r="F349" s="832"/>
      <c r="G349" s="761"/>
      <c r="H349" s="832"/>
      <c r="I349" s="835"/>
      <c r="J349" s="79"/>
    </row>
    <row r="350" spans="1:10" s="78" customFormat="1" ht="56.25" x14ac:dyDescent="0.3">
      <c r="A350" s="606" t="s">
        <v>10</v>
      </c>
      <c r="B350" s="842" t="s">
        <v>842</v>
      </c>
      <c r="C350" s="105" t="s">
        <v>366</v>
      </c>
      <c r="D350" s="126" t="s">
        <v>364</v>
      </c>
      <c r="E350" s="830"/>
      <c r="F350" s="830"/>
      <c r="G350" s="759">
        <v>1</v>
      </c>
      <c r="H350" s="830">
        <v>1</v>
      </c>
      <c r="I350" s="833" t="s">
        <v>353</v>
      </c>
      <c r="J350" s="3" t="s">
        <v>63</v>
      </c>
    </row>
    <row r="351" spans="1:10" s="78" customFormat="1" ht="37.5" x14ac:dyDescent="0.3">
      <c r="A351" s="642"/>
      <c r="B351" s="843"/>
      <c r="C351" s="105" t="s">
        <v>367</v>
      </c>
      <c r="D351" s="126" t="s">
        <v>364</v>
      </c>
      <c r="E351" s="831"/>
      <c r="F351" s="831"/>
      <c r="G351" s="760"/>
      <c r="H351" s="831"/>
      <c r="I351" s="834"/>
      <c r="J351" s="79"/>
    </row>
    <row r="352" spans="1:10" s="78" customFormat="1" x14ac:dyDescent="0.3">
      <c r="A352" s="642"/>
      <c r="B352" s="844"/>
      <c r="C352" s="128" t="s">
        <v>20</v>
      </c>
      <c r="D352" s="129"/>
      <c r="E352" s="832"/>
      <c r="F352" s="832"/>
      <c r="G352" s="761"/>
      <c r="H352" s="832"/>
      <c r="I352" s="835"/>
      <c r="J352" s="79"/>
    </row>
    <row r="353" spans="1:10" s="46" customFormat="1" ht="56.25" x14ac:dyDescent="0.3">
      <c r="A353" s="619"/>
      <c r="B353" s="750" t="s">
        <v>843</v>
      </c>
      <c r="C353" s="52" t="s">
        <v>368</v>
      </c>
      <c r="D353" s="48" t="s">
        <v>358</v>
      </c>
      <c r="E353" s="738"/>
      <c r="F353" s="738"/>
      <c r="G353" s="738"/>
      <c r="H353" s="738">
        <v>1</v>
      </c>
      <c r="I353" s="738" t="s">
        <v>353</v>
      </c>
      <c r="J353" s="3" t="s">
        <v>63</v>
      </c>
    </row>
    <row r="354" spans="1:10" s="46" customFormat="1" x14ac:dyDescent="0.3">
      <c r="A354" s="619"/>
      <c r="B354" s="751"/>
      <c r="C354" s="52" t="s">
        <v>369</v>
      </c>
      <c r="D354" s="48" t="s">
        <v>358</v>
      </c>
      <c r="E354" s="739"/>
      <c r="F354" s="739"/>
      <c r="G354" s="739"/>
      <c r="H354" s="739"/>
      <c r="I354" s="739"/>
      <c r="J354" s="4"/>
    </row>
    <row r="355" spans="1:10" s="46" customFormat="1" x14ac:dyDescent="0.3">
      <c r="A355" s="619"/>
      <c r="B355" s="752"/>
      <c r="C355" s="56" t="s">
        <v>20</v>
      </c>
      <c r="D355" s="48"/>
      <c r="E355" s="740"/>
      <c r="F355" s="740"/>
      <c r="G355" s="740"/>
      <c r="H355" s="740"/>
      <c r="I355" s="740"/>
      <c r="J355" s="4"/>
    </row>
    <row r="356" spans="1:10" s="404" customFormat="1" x14ac:dyDescent="0.3">
      <c r="A356" s="614"/>
      <c r="B356" s="854" t="s">
        <v>844</v>
      </c>
      <c r="C356" s="855"/>
      <c r="D356" s="856"/>
      <c r="E356" s="384"/>
      <c r="F356" s="384"/>
      <c r="G356" s="384"/>
      <c r="H356" s="384"/>
      <c r="I356" s="384"/>
      <c r="J356" s="262" t="s">
        <v>63</v>
      </c>
    </row>
    <row r="357" spans="1:10" s="78" customFormat="1" ht="56.25" x14ac:dyDescent="0.3">
      <c r="A357" s="626" t="s">
        <v>10</v>
      </c>
      <c r="B357" s="731" t="s">
        <v>845</v>
      </c>
      <c r="C357" s="81" t="s">
        <v>370</v>
      </c>
      <c r="D357" s="117" t="s">
        <v>352</v>
      </c>
      <c r="E357" s="735"/>
      <c r="F357" s="735"/>
      <c r="G357" s="759">
        <v>1</v>
      </c>
      <c r="H357" s="735">
        <v>1</v>
      </c>
      <c r="I357" s="738" t="s">
        <v>353</v>
      </c>
      <c r="J357" s="3" t="s">
        <v>63</v>
      </c>
    </row>
    <row r="358" spans="1:10" s="78" customFormat="1" ht="37.5" x14ac:dyDescent="0.3">
      <c r="A358" s="642"/>
      <c r="B358" s="710"/>
      <c r="C358" s="81" t="s">
        <v>365</v>
      </c>
      <c r="D358" s="117" t="s">
        <v>352</v>
      </c>
      <c r="E358" s="736"/>
      <c r="F358" s="736"/>
      <c r="G358" s="760"/>
      <c r="H358" s="736"/>
      <c r="I358" s="739"/>
      <c r="J358" s="79"/>
    </row>
    <row r="359" spans="1:10" s="78" customFormat="1" x14ac:dyDescent="0.3">
      <c r="A359" s="642"/>
      <c r="B359" s="711"/>
      <c r="C359" s="86" t="s">
        <v>20</v>
      </c>
      <c r="D359" s="72"/>
      <c r="E359" s="737"/>
      <c r="F359" s="737"/>
      <c r="G359" s="761"/>
      <c r="H359" s="737"/>
      <c r="I359" s="740"/>
      <c r="J359" s="79"/>
    </row>
    <row r="360" spans="1:10" s="78" customFormat="1" ht="56.25" x14ac:dyDescent="0.3">
      <c r="A360" s="626" t="s">
        <v>10</v>
      </c>
      <c r="B360" s="842" t="s">
        <v>846</v>
      </c>
      <c r="C360" s="105" t="s">
        <v>371</v>
      </c>
      <c r="D360" s="126" t="s">
        <v>364</v>
      </c>
      <c r="E360" s="830"/>
      <c r="F360" s="830"/>
      <c r="G360" s="759">
        <v>1</v>
      </c>
      <c r="H360" s="830">
        <v>1</v>
      </c>
      <c r="I360" s="833" t="s">
        <v>353</v>
      </c>
      <c r="J360" s="3" t="s">
        <v>63</v>
      </c>
    </row>
    <row r="361" spans="1:10" s="78" customFormat="1" ht="37.5" x14ac:dyDescent="0.3">
      <c r="A361" s="642"/>
      <c r="B361" s="843"/>
      <c r="C361" s="109" t="s">
        <v>372</v>
      </c>
      <c r="D361" s="64" t="s">
        <v>352</v>
      </c>
      <c r="E361" s="831"/>
      <c r="F361" s="831"/>
      <c r="G361" s="760"/>
      <c r="H361" s="831"/>
      <c r="I361" s="834"/>
      <c r="J361" s="79"/>
    </row>
    <row r="362" spans="1:10" s="78" customFormat="1" x14ac:dyDescent="0.3">
      <c r="A362" s="642"/>
      <c r="B362" s="844"/>
      <c r="C362" s="130" t="s">
        <v>20</v>
      </c>
      <c r="D362" s="131"/>
      <c r="E362" s="832"/>
      <c r="F362" s="832"/>
      <c r="G362" s="761"/>
      <c r="H362" s="832"/>
      <c r="I362" s="835"/>
      <c r="J362" s="79"/>
    </row>
    <row r="363" spans="1:10" s="78" customFormat="1" ht="37.5" x14ac:dyDescent="0.3">
      <c r="A363" s="626" t="s">
        <v>10</v>
      </c>
      <c r="B363" s="731" t="s">
        <v>847</v>
      </c>
      <c r="C363" s="81" t="s">
        <v>373</v>
      </c>
      <c r="D363" s="117" t="s">
        <v>352</v>
      </c>
      <c r="E363" s="735"/>
      <c r="F363" s="735"/>
      <c r="G363" s="759">
        <v>1</v>
      </c>
      <c r="H363" s="735">
        <v>1</v>
      </c>
      <c r="I363" s="738" t="s">
        <v>353</v>
      </c>
      <c r="J363" s="3" t="s">
        <v>63</v>
      </c>
    </row>
    <row r="364" spans="1:10" s="78" customFormat="1" ht="37.5" x14ac:dyDescent="0.3">
      <c r="A364" s="642"/>
      <c r="B364" s="710"/>
      <c r="C364" s="115" t="s">
        <v>365</v>
      </c>
      <c r="D364" s="117" t="s">
        <v>352</v>
      </c>
      <c r="E364" s="736"/>
      <c r="F364" s="736"/>
      <c r="G364" s="760"/>
      <c r="H364" s="736"/>
      <c r="I364" s="739"/>
      <c r="J364" s="79"/>
    </row>
    <row r="365" spans="1:10" s="78" customFormat="1" x14ac:dyDescent="0.3">
      <c r="A365" s="642"/>
      <c r="B365" s="711"/>
      <c r="C365" s="86" t="s">
        <v>20</v>
      </c>
      <c r="D365" s="72"/>
      <c r="E365" s="737"/>
      <c r="F365" s="737"/>
      <c r="G365" s="761"/>
      <c r="H365" s="737"/>
      <c r="I365" s="740"/>
      <c r="J365" s="79"/>
    </row>
    <row r="366" spans="1:10" s="78" customFormat="1" ht="75" x14ac:dyDescent="0.3">
      <c r="A366" s="626" t="s">
        <v>10</v>
      </c>
      <c r="B366" s="842" t="s">
        <v>848</v>
      </c>
      <c r="C366" s="105" t="s">
        <v>374</v>
      </c>
      <c r="D366" s="126" t="s">
        <v>364</v>
      </c>
      <c r="E366" s="830"/>
      <c r="F366" s="830"/>
      <c r="G366" s="759">
        <v>1</v>
      </c>
      <c r="H366" s="830">
        <v>1</v>
      </c>
      <c r="I366" s="833" t="s">
        <v>353</v>
      </c>
      <c r="J366" s="3" t="s">
        <v>63</v>
      </c>
    </row>
    <row r="367" spans="1:10" s="78" customFormat="1" ht="56.25" x14ac:dyDescent="0.3">
      <c r="A367" s="642"/>
      <c r="B367" s="843"/>
      <c r="C367" s="109" t="s">
        <v>375</v>
      </c>
      <c r="D367" s="126" t="s">
        <v>364</v>
      </c>
      <c r="E367" s="831"/>
      <c r="F367" s="831"/>
      <c r="G367" s="760"/>
      <c r="H367" s="831"/>
      <c r="I367" s="834"/>
      <c r="J367" s="79"/>
    </row>
    <row r="368" spans="1:10" s="78" customFormat="1" x14ac:dyDescent="0.3">
      <c r="A368" s="642"/>
      <c r="B368" s="844"/>
      <c r="C368" s="130" t="s">
        <v>20</v>
      </c>
      <c r="D368" s="132"/>
      <c r="E368" s="832"/>
      <c r="F368" s="832"/>
      <c r="G368" s="761"/>
      <c r="H368" s="832"/>
      <c r="I368" s="835"/>
      <c r="J368" s="79"/>
    </row>
    <row r="369" spans="1:10" s="13" customFormat="1" x14ac:dyDescent="0.3">
      <c r="A369" s="624" t="s">
        <v>849</v>
      </c>
      <c r="B369" s="365"/>
      <c r="C369" s="365"/>
      <c r="D369" s="365"/>
      <c r="E369" s="405"/>
      <c r="F369" s="405"/>
      <c r="G369" s="405"/>
      <c r="H369" s="405"/>
      <c r="I369" s="364"/>
      <c r="J369" s="3" t="s">
        <v>63</v>
      </c>
    </row>
    <row r="370" spans="1:10" s="26" customFormat="1" ht="75" x14ac:dyDescent="0.3">
      <c r="A370" s="616"/>
      <c r="B370" s="783" t="s">
        <v>850</v>
      </c>
      <c r="C370" s="38" t="s">
        <v>376</v>
      </c>
      <c r="D370" s="93" t="s">
        <v>358</v>
      </c>
      <c r="E370" s="777">
        <v>1</v>
      </c>
      <c r="F370" s="777"/>
      <c r="G370" s="777"/>
      <c r="H370" s="777">
        <v>1</v>
      </c>
      <c r="I370" s="851" t="s">
        <v>353</v>
      </c>
      <c r="J370" s="3" t="s">
        <v>63</v>
      </c>
    </row>
    <row r="371" spans="1:10" s="26" customFormat="1" ht="56.25" x14ac:dyDescent="0.3">
      <c r="A371" s="616"/>
      <c r="B371" s="784"/>
      <c r="C371" s="38" t="s">
        <v>377</v>
      </c>
      <c r="D371" s="93" t="s">
        <v>358</v>
      </c>
      <c r="E371" s="778"/>
      <c r="F371" s="778"/>
      <c r="G371" s="778"/>
      <c r="H371" s="778"/>
      <c r="I371" s="852"/>
      <c r="J371" s="27"/>
    </row>
    <row r="372" spans="1:10" s="26" customFormat="1" x14ac:dyDescent="0.3">
      <c r="A372" s="616"/>
      <c r="B372" s="785"/>
      <c r="C372" s="39" t="s">
        <v>20</v>
      </c>
      <c r="D372" s="93"/>
      <c r="E372" s="779"/>
      <c r="F372" s="779"/>
      <c r="G372" s="779"/>
      <c r="H372" s="779"/>
      <c r="I372" s="853"/>
      <c r="J372" s="27"/>
    </row>
    <row r="373" spans="1:10" s="46" customFormat="1" ht="75" x14ac:dyDescent="0.3">
      <c r="A373" s="619"/>
      <c r="B373" s="750" t="s">
        <v>851</v>
      </c>
      <c r="C373" s="52" t="s">
        <v>378</v>
      </c>
      <c r="D373" s="48" t="s">
        <v>358</v>
      </c>
      <c r="E373" s="738"/>
      <c r="F373" s="738"/>
      <c r="G373" s="738"/>
      <c r="H373" s="738">
        <v>1</v>
      </c>
      <c r="I373" s="833" t="s">
        <v>353</v>
      </c>
      <c r="J373" s="3" t="s">
        <v>63</v>
      </c>
    </row>
    <row r="374" spans="1:10" s="46" customFormat="1" ht="131.25" x14ac:dyDescent="0.3">
      <c r="A374" s="619"/>
      <c r="B374" s="751"/>
      <c r="C374" s="52" t="s">
        <v>379</v>
      </c>
      <c r="D374" s="48" t="s">
        <v>358</v>
      </c>
      <c r="E374" s="739"/>
      <c r="F374" s="739"/>
      <c r="G374" s="739"/>
      <c r="H374" s="739"/>
      <c r="I374" s="834"/>
      <c r="J374" s="4"/>
    </row>
    <row r="375" spans="1:10" s="46" customFormat="1" x14ac:dyDescent="0.3">
      <c r="A375" s="619"/>
      <c r="B375" s="752"/>
      <c r="C375" s="56" t="s">
        <v>20</v>
      </c>
      <c r="D375" s="48"/>
      <c r="E375" s="740"/>
      <c r="F375" s="740"/>
      <c r="G375" s="740"/>
      <c r="H375" s="740"/>
      <c r="I375" s="835"/>
      <c r="J375" s="4"/>
    </row>
    <row r="376" spans="1:10" s="13" customFormat="1" x14ac:dyDescent="0.3">
      <c r="A376" s="608" t="s">
        <v>852</v>
      </c>
      <c r="B376" s="361"/>
      <c r="C376" s="361"/>
      <c r="D376" s="361"/>
      <c r="E376" s="398"/>
      <c r="F376" s="398"/>
      <c r="G376" s="398"/>
      <c r="H376" s="398"/>
      <c r="I376" s="362"/>
      <c r="J376" s="3" t="s">
        <v>63</v>
      </c>
    </row>
    <row r="377" spans="1:10" s="46" customFormat="1" ht="37.5" x14ac:dyDescent="0.3">
      <c r="A377" s="619"/>
      <c r="B377" s="750" t="s">
        <v>853</v>
      </c>
      <c r="C377" s="134" t="s">
        <v>380</v>
      </c>
      <c r="D377" s="135" t="s">
        <v>381</v>
      </c>
      <c r="E377" s="738"/>
      <c r="F377" s="738"/>
      <c r="G377" s="738"/>
      <c r="H377" s="738">
        <v>1</v>
      </c>
      <c r="I377" s="738" t="s">
        <v>353</v>
      </c>
      <c r="J377" s="3" t="s">
        <v>63</v>
      </c>
    </row>
    <row r="378" spans="1:10" s="46" customFormat="1" ht="37.5" x14ac:dyDescent="0.3">
      <c r="A378" s="619"/>
      <c r="B378" s="751"/>
      <c r="C378" s="134" t="s">
        <v>382</v>
      </c>
      <c r="D378" s="102" t="s">
        <v>383</v>
      </c>
      <c r="E378" s="739"/>
      <c r="F378" s="739"/>
      <c r="G378" s="739"/>
      <c r="H378" s="739"/>
      <c r="I378" s="739"/>
      <c r="J378" s="4"/>
    </row>
    <row r="379" spans="1:10" s="46" customFormat="1" x14ac:dyDescent="0.3">
      <c r="A379" s="619"/>
      <c r="B379" s="752"/>
      <c r="C379" s="136" t="s">
        <v>20</v>
      </c>
      <c r="D379" s="135"/>
      <c r="E379" s="740"/>
      <c r="F379" s="740"/>
      <c r="G379" s="740"/>
      <c r="H379" s="740"/>
      <c r="I379" s="740"/>
      <c r="J379" s="4"/>
    </row>
    <row r="380" spans="1:10" s="13" customFormat="1" ht="37.5" x14ac:dyDescent="0.3">
      <c r="A380" s="606" t="s">
        <v>10</v>
      </c>
      <c r="B380" s="731" t="s">
        <v>854</v>
      </c>
      <c r="C380" s="81" t="s">
        <v>384</v>
      </c>
      <c r="D380" s="64" t="s">
        <v>385</v>
      </c>
      <c r="E380" s="735"/>
      <c r="F380" s="735"/>
      <c r="G380" s="759">
        <v>1</v>
      </c>
      <c r="H380" s="735">
        <v>1</v>
      </c>
      <c r="I380" s="735" t="s">
        <v>89</v>
      </c>
      <c r="J380" s="3" t="s">
        <v>63</v>
      </c>
    </row>
    <row r="381" spans="1:10" s="13" customFormat="1" x14ac:dyDescent="0.3">
      <c r="A381" s="610"/>
      <c r="B381" s="710"/>
      <c r="C381" s="94" t="s">
        <v>386</v>
      </c>
      <c r="D381" s="129" t="s">
        <v>387</v>
      </c>
      <c r="E381" s="736"/>
      <c r="F381" s="736"/>
      <c r="G381" s="760"/>
      <c r="H381" s="736"/>
      <c r="I381" s="736"/>
      <c r="J381" s="3"/>
    </row>
    <row r="382" spans="1:10" s="13" customFormat="1" x14ac:dyDescent="0.3">
      <c r="A382" s="610"/>
      <c r="B382" s="711"/>
      <c r="C382" s="94" t="s">
        <v>20</v>
      </c>
      <c r="D382" s="129"/>
      <c r="E382" s="737"/>
      <c r="F382" s="737"/>
      <c r="G382" s="761"/>
      <c r="H382" s="737"/>
      <c r="I382" s="737"/>
      <c r="J382" s="3"/>
    </row>
    <row r="383" spans="1:10" s="13" customFormat="1" ht="37.5" x14ac:dyDescent="0.3">
      <c r="A383" s="606" t="s">
        <v>10</v>
      </c>
      <c r="B383" s="731" t="s">
        <v>1016</v>
      </c>
      <c r="C383" s="5" t="s">
        <v>388</v>
      </c>
      <c r="D383" s="32" t="s">
        <v>389</v>
      </c>
      <c r="E383" s="735"/>
      <c r="F383" s="735"/>
      <c r="G383" s="759">
        <v>1</v>
      </c>
      <c r="H383" s="735">
        <v>1</v>
      </c>
      <c r="I383" s="735" t="s">
        <v>353</v>
      </c>
      <c r="J383" s="3" t="s">
        <v>63</v>
      </c>
    </row>
    <row r="384" spans="1:10" s="13" customFormat="1" ht="37.5" x14ac:dyDescent="0.3">
      <c r="A384" s="610"/>
      <c r="B384" s="710"/>
      <c r="C384" s="5" t="s">
        <v>390</v>
      </c>
      <c r="D384" s="32" t="s">
        <v>391</v>
      </c>
      <c r="E384" s="736"/>
      <c r="F384" s="736"/>
      <c r="G384" s="760"/>
      <c r="H384" s="736"/>
      <c r="I384" s="736"/>
      <c r="J384" s="3"/>
    </row>
    <row r="385" spans="1:10" s="13" customFormat="1" x14ac:dyDescent="0.3">
      <c r="A385" s="610"/>
      <c r="B385" s="711"/>
      <c r="C385" s="137" t="s">
        <v>20</v>
      </c>
      <c r="D385" s="32"/>
      <c r="E385" s="737"/>
      <c r="F385" s="737"/>
      <c r="G385" s="761"/>
      <c r="H385" s="737"/>
      <c r="I385" s="737"/>
      <c r="J385" s="3"/>
    </row>
    <row r="386" spans="1:10" s="13" customFormat="1" ht="56.25" customHeight="1" x14ac:dyDescent="0.3">
      <c r="A386" s="606" t="s">
        <v>10</v>
      </c>
      <c r="B386" s="848" t="s">
        <v>1017</v>
      </c>
      <c r="C386" s="5" t="s">
        <v>392</v>
      </c>
      <c r="D386" s="11" t="s">
        <v>389</v>
      </c>
      <c r="E386" s="735"/>
      <c r="F386" s="735"/>
      <c r="G386" s="759">
        <v>1</v>
      </c>
      <c r="H386" s="735">
        <v>1</v>
      </c>
      <c r="I386" s="735" t="s">
        <v>353</v>
      </c>
      <c r="J386" s="3" t="s">
        <v>63</v>
      </c>
    </row>
    <row r="387" spans="1:10" s="13" customFormat="1" ht="37.5" x14ac:dyDescent="0.3">
      <c r="A387" s="610"/>
      <c r="B387" s="849"/>
      <c r="C387" s="5" t="s">
        <v>393</v>
      </c>
      <c r="D387" s="11" t="s">
        <v>391</v>
      </c>
      <c r="E387" s="736"/>
      <c r="F387" s="736"/>
      <c r="G387" s="760"/>
      <c r="H387" s="736"/>
      <c r="I387" s="736"/>
      <c r="J387" s="3"/>
    </row>
    <row r="388" spans="1:10" s="13" customFormat="1" x14ac:dyDescent="0.3">
      <c r="A388" s="610"/>
      <c r="B388" s="850"/>
      <c r="C388" s="137" t="s">
        <v>20</v>
      </c>
      <c r="D388" s="11"/>
      <c r="E388" s="737"/>
      <c r="F388" s="737"/>
      <c r="G388" s="761"/>
      <c r="H388" s="737"/>
      <c r="I388" s="737"/>
      <c r="J388" s="3"/>
    </row>
    <row r="389" spans="1:10" s="26" customFormat="1" ht="37.5" x14ac:dyDescent="0.3">
      <c r="A389" s="606" t="s">
        <v>10</v>
      </c>
      <c r="B389" s="802" t="s">
        <v>1018</v>
      </c>
      <c r="C389" s="138" t="s">
        <v>394</v>
      </c>
      <c r="D389" s="25" t="s">
        <v>389</v>
      </c>
      <c r="E389" s="777">
        <v>1</v>
      </c>
      <c r="F389" s="777"/>
      <c r="G389" s="780">
        <v>1</v>
      </c>
      <c r="H389" s="777">
        <v>1</v>
      </c>
      <c r="I389" s="777" t="s">
        <v>353</v>
      </c>
      <c r="J389" s="3" t="s">
        <v>63</v>
      </c>
    </row>
    <row r="390" spans="1:10" s="26" customFormat="1" ht="37.5" x14ac:dyDescent="0.3">
      <c r="A390" s="616"/>
      <c r="B390" s="803"/>
      <c r="C390" s="138" t="s">
        <v>395</v>
      </c>
      <c r="D390" s="25" t="s">
        <v>391</v>
      </c>
      <c r="E390" s="778"/>
      <c r="F390" s="778"/>
      <c r="G390" s="781"/>
      <c r="H390" s="778"/>
      <c r="I390" s="778"/>
      <c r="J390" s="27"/>
    </row>
    <row r="391" spans="1:10" s="26" customFormat="1" x14ac:dyDescent="0.3">
      <c r="A391" s="616"/>
      <c r="B391" s="804"/>
      <c r="C391" s="139" t="s">
        <v>20</v>
      </c>
      <c r="D391" s="29"/>
      <c r="E391" s="779"/>
      <c r="F391" s="779"/>
      <c r="G391" s="782"/>
      <c r="H391" s="779"/>
      <c r="I391" s="779"/>
      <c r="J391" s="27"/>
    </row>
    <row r="392" spans="1:10" s="46" customFormat="1" ht="37.5" x14ac:dyDescent="0.3">
      <c r="A392" s="619"/>
      <c r="B392" s="750" t="s">
        <v>1019</v>
      </c>
      <c r="C392" s="134" t="s">
        <v>396</v>
      </c>
      <c r="D392" s="135" t="s">
        <v>389</v>
      </c>
      <c r="E392" s="738"/>
      <c r="F392" s="738"/>
      <c r="G392" s="738"/>
      <c r="H392" s="738">
        <v>1</v>
      </c>
      <c r="I392" s="738" t="s">
        <v>353</v>
      </c>
      <c r="J392" s="3" t="s">
        <v>63</v>
      </c>
    </row>
    <row r="393" spans="1:10" s="46" customFormat="1" x14ac:dyDescent="0.3">
      <c r="A393" s="619"/>
      <c r="B393" s="751"/>
      <c r="C393" s="134" t="s">
        <v>397</v>
      </c>
      <c r="D393" s="135" t="s">
        <v>391</v>
      </c>
      <c r="E393" s="739"/>
      <c r="F393" s="739"/>
      <c r="G393" s="739"/>
      <c r="H393" s="739"/>
      <c r="I393" s="739"/>
      <c r="J393" s="4"/>
    </row>
    <row r="394" spans="1:10" s="46" customFormat="1" x14ac:dyDescent="0.3">
      <c r="A394" s="619"/>
      <c r="B394" s="752"/>
      <c r="C394" s="136" t="s">
        <v>20</v>
      </c>
      <c r="D394" s="135"/>
      <c r="E394" s="740"/>
      <c r="F394" s="740"/>
      <c r="G394" s="740"/>
      <c r="H394" s="740"/>
      <c r="I394" s="740"/>
      <c r="J394" s="4"/>
    </row>
    <row r="395" spans="1:10" s="13" customFormat="1" x14ac:dyDescent="0.3">
      <c r="A395" s="608" t="s">
        <v>855</v>
      </c>
      <c r="B395" s="361"/>
      <c r="C395" s="361"/>
      <c r="D395" s="361"/>
      <c r="E395" s="398"/>
      <c r="F395" s="398"/>
      <c r="G395" s="398"/>
      <c r="H395" s="398"/>
      <c r="I395" s="362"/>
      <c r="J395" s="3" t="s">
        <v>63</v>
      </c>
    </row>
    <row r="396" spans="1:10" s="13" customFormat="1" x14ac:dyDescent="0.3">
      <c r="A396" s="610"/>
      <c r="B396" s="845" t="s">
        <v>856</v>
      </c>
      <c r="C396" s="846"/>
      <c r="D396" s="847"/>
      <c r="E396" s="384"/>
      <c r="F396" s="384"/>
      <c r="G396" s="384"/>
      <c r="H396" s="384"/>
      <c r="I396" s="384"/>
      <c r="J396" s="3" t="s">
        <v>63</v>
      </c>
    </row>
    <row r="397" spans="1:10" s="13" customFormat="1" ht="56.25" customHeight="1" x14ac:dyDescent="0.3">
      <c r="A397" s="606" t="s">
        <v>10</v>
      </c>
      <c r="B397" s="842" t="s">
        <v>1020</v>
      </c>
      <c r="C397" s="5" t="s">
        <v>398</v>
      </c>
      <c r="D397" s="11" t="s">
        <v>399</v>
      </c>
      <c r="E397" s="735"/>
      <c r="F397" s="735"/>
      <c r="G397" s="759">
        <v>1</v>
      </c>
      <c r="H397" s="735">
        <v>1</v>
      </c>
      <c r="I397" s="738" t="s">
        <v>353</v>
      </c>
      <c r="J397" s="3" t="s">
        <v>63</v>
      </c>
    </row>
    <row r="398" spans="1:10" s="13" customFormat="1" ht="37.5" x14ac:dyDescent="0.3">
      <c r="A398" s="610"/>
      <c r="B398" s="843"/>
      <c r="C398" s="5" t="s">
        <v>400</v>
      </c>
      <c r="D398" s="11" t="s">
        <v>401</v>
      </c>
      <c r="E398" s="736"/>
      <c r="F398" s="736"/>
      <c r="G398" s="760"/>
      <c r="H398" s="736"/>
      <c r="I398" s="739"/>
      <c r="J398" s="3"/>
    </row>
    <row r="399" spans="1:10" s="13" customFormat="1" x14ac:dyDescent="0.3">
      <c r="A399" s="610"/>
      <c r="B399" s="844"/>
      <c r="C399" s="137" t="s">
        <v>20</v>
      </c>
      <c r="D399" s="32"/>
      <c r="E399" s="737"/>
      <c r="F399" s="737"/>
      <c r="G399" s="761"/>
      <c r="H399" s="737"/>
      <c r="I399" s="740"/>
      <c r="J399" s="3"/>
    </row>
    <row r="400" spans="1:10" s="13" customFormat="1" ht="56.25" customHeight="1" x14ac:dyDescent="0.3">
      <c r="A400" s="606" t="s">
        <v>10</v>
      </c>
      <c r="B400" s="842" t="s">
        <v>1021</v>
      </c>
      <c r="C400" s="5" t="s">
        <v>402</v>
      </c>
      <c r="D400" s="11" t="s">
        <v>403</v>
      </c>
      <c r="E400" s="735"/>
      <c r="F400" s="735"/>
      <c r="G400" s="759">
        <v>1</v>
      </c>
      <c r="H400" s="735">
        <v>1</v>
      </c>
      <c r="I400" s="738" t="s">
        <v>353</v>
      </c>
      <c r="J400" s="3" t="s">
        <v>63</v>
      </c>
    </row>
    <row r="401" spans="1:10" s="13" customFormat="1" x14ac:dyDescent="0.3">
      <c r="A401" s="610"/>
      <c r="B401" s="843"/>
      <c r="C401" s="5" t="s">
        <v>404</v>
      </c>
      <c r="D401" s="11" t="s">
        <v>405</v>
      </c>
      <c r="E401" s="736"/>
      <c r="F401" s="736"/>
      <c r="G401" s="760"/>
      <c r="H401" s="736"/>
      <c r="I401" s="739"/>
      <c r="J401" s="3"/>
    </row>
    <row r="402" spans="1:10" s="13" customFormat="1" x14ac:dyDescent="0.3">
      <c r="A402" s="610"/>
      <c r="B402" s="844"/>
      <c r="C402" s="137" t="s">
        <v>20</v>
      </c>
      <c r="D402" s="11"/>
      <c r="E402" s="737"/>
      <c r="F402" s="737"/>
      <c r="G402" s="761"/>
      <c r="H402" s="737"/>
      <c r="I402" s="740"/>
      <c r="J402" s="3"/>
    </row>
    <row r="403" spans="1:10" s="13" customFormat="1" ht="37.5" x14ac:dyDescent="0.3">
      <c r="A403" s="606" t="s">
        <v>10</v>
      </c>
      <c r="B403" s="842" t="s">
        <v>1022</v>
      </c>
      <c r="C403" s="5" t="s">
        <v>406</v>
      </c>
      <c r="D403" s="11" t="s">
        <v>403</v>
      </c>
      <c r="E403" s="735"/>
      <c r="F403" s="735"/>
      <c r="G403" s="759">
        <v>1</v>
      </c>
      <c r="H403" s="735">
        <v>1</v>
      </c>
      <c r="I403" s="738" t="s">
        <v>353</v>
      </c>
      <c r="J403" s="3" t="s">
        <v>63</v>
      </c>
    </row>
    <row r="404" spans="1:10" s="13" customFormat="1" x14ac:dyDescent="0.3">
      <c r="A404" s="610"/>
      <c r="B404" s="843"/>
      <c r="C404" s="5" t="s">
        <v>407</v>
      </c>
      <c r="D404" s="11" t="s">
        <v>405</v>
      </c>
      <c r="E404" s="736"/>
      <c r="F404" s="736"/>
      <c r="G404" s="760"/>
      <c r="H404" s="736"/>
      <c r="I404" s="739"/>
      <c r="J404" s="3"/>
    </row>
    <row r="405" spans="1:10" s="13" customFormat="1" x14ac:dyDescent="0.3">
      <c r="A405" s="610"/>
      <c r="B405" s="844"/>
      <c r="C405" s="137" t="s">
        <v>20</v>
      </c>
      <c r="D405" s="11"/>
      <c r="E405" s="737"/>
      <c r="F405" s="737"/>
      <c r="G405" s="761"/>
      <c r="H405" s="737"/>
      <c r="I405" s="740"/>
      <c r="J405" s="3"/>
    </row>
    <row r="406" spans="1:10" s="13" customFormat="1" ht="37.5" x14ac:dyDescent="0.3">
      <c r="A406" s="606" t="s">
        <v>10</v>
      </c>
      <c r="B406" s="842" t="s">
        <v>1023</v>
      </c>
      <c r="C406" s="5" t="s">
        <v>408</v>
      </c>
      <c r="D406" s="11" t="s">
        <v>409</v>
      </c>
      <c r="E406" s="735"/>
      <c r="F406" s="735"/>
      <c r="G406" s="759">
        <v>1</v>
      </c>
      <c r="H406" s="735">
        <v>1</v>
      </c>
      <c r="I406" s="738" t="s">
        <v>353</v>
      </c>
      <c r="J406" s="3" t="s">
        <v>63</v>
      </c>
    </row>
    <row r="407" spans="1:10" s="13" customFormat="1" x14ac:dyDescent="0.3">
      <c r="A407" s="610"/>
      <c r="B407" s="843"/>
      <c r="C407" s="5" t="s">
        <v>410</v>
      </c>
      <c r="D407" s="11" t="s">
        <v>411</v>
      </c>
      <c r="E407" s="736"/>
      <c r="F407" s="736"/>
      <c r="G407" s="760"/>
      <c r="H407" s="736"/>
      <c r="I407" s="739"/>
      <c r="J407" s="3"/>
    </row>
    <row r="408" spans="1:10" s="13" customFormat="1" x14ac:dyDescent="0.3">
      <c r="A408" s="610"/>
      <c r="B408" s="844"/>
      <c r="C408" s="137" t="s">
        <v>20</v>
      </c>
      <c r="D408" s="11"/>
      <c r="E408" s="737"/>
      <c r="F408" s="737"/>
      <c r="G408" s="761"/>
      <c r="H408" s="737"/>
      <c r="I408" s="740"/>
      <c r="J408" s="3"/>
    </row>
    <row r="409" spans="1:10" s="46" customFormat="1" ht="56.25" customHeight="1" x14ac:dyDescent="0.3">
      <c r="A409" s="619"/>
      <c r="B409" s="750" t="s">
        <v>1024</v>
      </c>
      <c r="C409" s="134" t="s">
        <v>412</v>
      </c>
      <c r="D409" s="102" t="s">
        <v>413</v>
      </c>
      <c r="E409" s="738"/>
      <c r="F409" s="738"/>
      <c r="G409" s="738"/>
      <c r="H409" s="738">
        <v>1</v>
      </c>
      <c r="I409" s="738" t="s">
        <v>353</v>
      </c>
      <c r="J409" s="3" t="s">
        <v>63</v>
      </c>
    </row>
    <row r="410" spans="1:10" s="46" customFormat="1" x14ac:dyDescent="0.3">
      <c r="A410" s="619"/>
      <c r="B410" s="751"/>
      <c r="C410" s="134" t="s">
        <v>414</v>
      </c>
      <c r="D410" s="102" t="s">
        <v>415</v>
      </c>
      <c r="E410" s="739"/>
      <c r="F410" s="739"/>
      <c r="G410" s="739"/>
      <c r="H410" s="739"/>
      <c r="I410" s="739"/>
      <c r="J410" s="4"/>
    </row>
    <row r="411" spans="1:10" s="46" customFormat="1" x14ac:dyDescent="0.3">
      <c r="A411" s="619"/>
      <c r="B411" s="752"/>
      <c r="C411" s="136" t="s">
        <v>20</v>
      </c>
      <c r="D411" s="102"/>
      <c r="E411" s="740"/>
      <c r="F411" s="740"/>
      <c r="G411" s="740"/>
      <c r="H411" s="740"/>
      <c r="I411" s="740"/>
      <c r="J411" s="4"/>
    </row>
    <row r="412" spans="1:10" s="46" customFormat="1" x14ac:dyDescent="0.3">
      <c r="A412" s="619"/>
      <c r="B412" s="750" t="s">
        <v>1025</v>
      </c>
      <c r="C412" s="134" t="s">
        <v>416</v>
      </c>
      <c r="D412" s="102" t="s">
        <v>409</v>
      </c>
      <c r="E412" s="738"/>
      <c r="F412" s="738"/>
      <c r="G412" s="738"/>
      <c r="H412" s="738">
        <v>1</v>
      </c>
      <c r="I412" s="738" t="s">
        <v>353</v>
      </c>
      <c r="J412" s="3" t="s">
        <v>63</v>
      </c>
    </row>
    <row r="413" spans="1:10" s="46" customFormat="1" x14ac:dyDescent="0.3">
      <c r="A413" s="619"/>
      <c r="B413" s="751"/>
      <c r="C413" s="134" t="s">
        <v>417</v>
      </c>
      <c r="D413" s="102" t="s">
        <v>411</v>
      </c>
      <c r="E413" s="739"/>
      <c r="F413" s="739"/>
      <c r="G413" s="739"/>
      <c r="H413" s="739"/>
      <c r="I413" s="739"/>
      <c r="J413" s="4"/>
    </row>
    <row r="414" spans="1:10" s="46" customFormat="1" x14ac:dyDescent="0.3">
      <c r="A414" s="619"/>
      <c r="B414" s="752"/>
      <c r="C414" s="136" t="s">
        <v>20</v>
      </c>
      <c r="D414" s="102"/>
      <c r="E414" s="740"/>
      <c r="F414" s="740"/>
      <c r="G414" s="740"/>
      <c r="H414" s="740"/>
      <c r="I414" s="740"/>
      <c r="J414" s="4"/>
    </row>
    <row r="415" spans="1:10" s="415" customFormat="1" x14ac:dyDescent="0.3">
      <c r="A415" s="623"/>
      <c r="B415" s="308" t="s">
        <v>857</v>
      </c>
      <c r="C415" s="308"/>
      <c r="D415" s="445"/>
      <c r="E415" s="305"/>
      <c r="F415" s="305"/>
      <c r="G415" s="305"/>
      <c r="H415" s="305"/>
      <c r="I415" s="305"/>
      <c r="J415" s="262" t="s">
        <v>63</v>
      </c>
    </row>
    <row r="416" spans="1:10" s="26" customFormat="1" ht="56.25" x14ac:dyDescent="0.3">
      <c r="A416" s="636" t="s">
        <v>1242</v>
      </c>
      <c r="B416" s="783" t="s">
        <v>858</v>
      </c>
      <c r="C416" s="138" t="s">
        <v>418</v>
      </c>
      <c r="D416" s="25" t="s">
        <v>419</v>
      </c>
      <c r="E416" s="777">
        <v>1</v>
      </c>
      <c r="F416" s="777"/>
      <c r="G416" s="780">
        <v>1</v>
      </c>
      <c r="H416" s="777">
        <v>1</v>
      </c>
      <c r="I416" s="777" t="s">
        <v>353</v>
      </c>
      <c r="J416" s="3" t="s">
        <v>63</v>
      </c>
    </row>
    <row r="417" spans="1:10" s="26" customFormat="1" ht="37.5" x14ac:dyDescent="0.3">
      <c r="A417" s="616"/>
      <c r="B417" s="784"/>
      <c r="C417" s="139" t="s">
        <v>420</v>
      </c>
      <c r="D417" s="25" t="s">
        <v>421</v>
      </c>
      <c r="E417" s="778"/>
      <c r="F417" s="778"/>
      <c r="G417" s="781"/>
      <c r="H417" s="778"/>
      <c r="I417" s="778"/>
      <c r="J417" s="27"/>
    </row>
    <row r="418" spans="1:10" s="26" customFormat="1" x14ac:dyDescent="0.3">
      <c r="A418" s="616"/>
      <c r="B418" s="785"/>
      <c r="C418" s="140" t="s">
        <v>20</v>
      </c>
      <c r="D418" s="25"/>
      <c r="E418" s="779"/>
      <c r="F418" s="779"/>
      <c r="G418" s="782"/>
      <c r="H418" s="779"/>
      <c r="I418" s="779"/>
      <c r="J418" s="27"/>
    </row>
    <row r="419" spans="1:10" s="26" customFormat="1" ht="56.25" x14ac:dyDescent="0.3">
      <c r="A419" s="636" t="s">
        <v>1242</v>
      </c>
      <c r="B419" s="783" t="s">
        <v>859</v>
      </c>
      <c r="C419" s="138" t="s">
        <v>422</v>
      </c>
      <c r="D419" s="25" t="s">
        <v>419</v>
      </c>
      <c r="E419" s="777">
        <v>1</v>
      </c>
      <c r="F419" s="777"/>
      <c r="G419" s="780">
        <v>1</v>
      </c>
      <c r="H419" s="777">
        <v>1</v>
      </c>
      <c r="I419" s="777" t="s">
        <v>353</v>
      </c>
      <c r="J419" s="3" t="s">
        <v>63</v>
      </c>
    </row>
    <row r="420" spans="1:10" s="26" customFormat="1" ht="37.5" x14ac:dyDescent="0.3">
      <c r="A420" s="616"/>
      <c r="B420" s="784"/>
      <c r="C420" s="383" t="s">
        <v>423</v>
      </c>
      <c r="D420" s="25" t="s">
        <v>421</v>
      </c>
      <c r="E420" s="778"/>
      <c r="F420" s="778"/>
      <c r="G420" s="781"/>
      <c r="H420" s="778"/>
      <c r="I420" s="778"/>
      <c r="J420" s="27"/>
    </row>
    <row r="421" spans="1:10" s="26" customFormat="1" x14ac:dyDescent="0.3">
      <c r="A421" s="616"/>
      <c r="B421" s="785"/>
      <c r="C421" s="139" t="s">
        <v>20</v>
      </c>
      <c r="D421" s="25"/>
      <c r="E421" s="779"/>
      <c r="F421" s="779"/>
      <c r="G421" s="782"/>
      <c r="H421" s="779"/>
      <c r="I421" s="779"/>
      <c r="J421" s="27"/>
    </row>
    <row r="422" spans="1:10" s="26" customFormat="1" ht="56.25" x14ac:dyDescent="0.3">
      <c r="A422" s="636" t="s">
        <v>1242</v>
      </c>
      <c r="B422" s="783" t="s">
        <v>860</v>
      </c>
      <c r="C422" s="138" t="s">
        <v>424</v>
      </c>
      <c r="D422" s="25" t="s">
        <v>419</v>
      </c>
      <c r="E422" s="777">
        <v>1</v>
      </c>
      <c r="F422" s="777"/>
      <c r="G422" s="780">
        <v>1</v>
      </c>
      <c r="H422" s="777">
        <v>1</v>
      </c>
      <c r="I422" s="777" t="s">
        <v>353</v>
      </c>
      <c r="J422" s="3" t="s">
        <v>63</v>
      </c>
    </row>
    <row r="423" spans="1:10" s="26" customFormat="1" ht="37.5" x14ac:dyDescent="0.3">
      <c r="A423" s="616"/>
      <c r="B423" s="784"/>
      <c r="C423" s="138" t="s">
        <v>425</v>
      </c>
      <c r="D423" s="25" t="s">
        <v>421</v>
      </c>
      <c r="E423" s="778"/>
      <c r="F423" s="778"/>
      <c r="G423" s="781"/>
      <c r="H423" s="778"/>
      <c r="I423" s="778"/>
      <c r="J423" s="27"/>
    </row>
    <row r="424" spans="1:10" s="26" customFormat="1" x14ac:dyDescent="0.3">
      <c r="A424" s="616"/>
      <c r="B424" s="785"/>
      <c r="C424" s="139" t="s">
        <v>20</v>
      </c>
      <c r="D424" s="25"/>
      <c r="E424" s="779"/>
      <c r="F424" s="779"/>
      <c r="G424" s="782"/>
      <c r="H424" s="779"/>
      <c r="I424" s="779"/>
      <c r="J424" s="27"/>
    </row>
    <row r="425" spans="1:10" s="13" customFormat="1" x14ac:dyDescent="0.3">
      <c r="A425" s="624" t="s">
        <v>861</v>
      </c>
      <c r="B425" s="365"/>
      <c r="C425" s="365"/>
      <c r="D425" s="365"/>
      <c r="E425" s="405"/>
      <c r="F425" s="405"/>
      <c r="G425" s="405"/>
      <c r="H425" s="405"/>
      <c r="I425" s="364"/>
      <c r="J425" s="3" t="s">
        <v>63</v>
      </c>
    </row>
    <row r="426" spans="1:10" s="415" customFormat="1" x14ac:dyDescent="0.3">
      <c r="A426" s="623"/>
      <c r="B426" s="918" t="s">
        <v>862</v>
      </c>
      <c r="C426" s="919"/>
      <c r="D426" s="920"/>
      <c r="E426" s="377"/>
      <c r="F426" s="377"/>
      <c r="G426" s="377"/>
      <c r="H426" s="377"/>
      <c r="I426" s="377"/>
      <c r="J426" s="262" t="s">
        <v>63</v>
      </c>
    </row>
    <row r="427" spans="1:10" s="26" customFormat="1" ht="56.25" x14ac:dyDescent="0.3">
      <c r="A427" s="606" t="s">
        <v>10</v>
      </c>
      <c r="B427" s="783" t="s">
        <v>1226</v>
      </c>
      <c r="C427" s="383" t="s">
        <v>427</v>
      </c>
      <c r="D427" s="29" t="s">
        <v>276</v>
      </c>
      <c r="E427" s="777">
        <v>1</v>
      </c>
      <c r="F427" s="777"/>
      <c r="G427" s="780">
        <v>1</v>
      </c>
      <c r="H427" s="777">
        <v>1</v>
      </c>
      <c r="I427" s="777" t="s">
        <v>353</v>
      </c>
      <c r="J427" s="3" t="s">
        <v>63</v>
      </c>
    </row>
    <row r="428" spans="1:10" s="26" customFormat="1" ht="37.5" x14ac:dyDescent="0.3">
      <c r="A428" s="616"/>
      <c r="B428" s="784"/>
      <c r="C428" s="383" t="s">
        <v>428</v>
      </c>
      <c r="D428" s="29" t="s">
        <v>429</v>
      </c>
      <c r="E428" s="778"/>
      <c r="F428" s="778"/>
      <c r="G428" s="781"/>
      <c r="H428" s="778"/>
      <c r="I428" s="778"/>
      <c r="J428" s="27"/>
    </row>
    <row r="429" spans="1:10" s="26" customFormat="1" x14ac:dyDescent="0.3">
      <c r="A429" s="616"/>
      <c r="B429" s="785"/>
      <c r="C429" s="383" t="s">
        <v>258</v>
      </c>
      <c r="D429" s="29"/>
      <c r="E429" s="779"/>
      <c r="F429" s="779"/>
      <c r="G429" s="782"/>
      <c r="H429" s="779"/>
      <c r="I429" s="779"/>
      <c r="J429" s="27"/>
    </row>
    <row r="430" spans="1:10" s="26" customFormat="1" ht="56.25" x14ac:dyDescent="0.3">
      <c r="A430" s="606" t="s">
        <v>10</v>
      </c>
      <c r="B430" s="783" t="s">
        <v>1224</v>
      </c>
      <c r="C430" s="383" t="s">
        <v>430</v>
      </c>
      <c r="D430" s="29" t="s">
        <v>276</v>
      </c>
      <c r="E430" s="836">
        <v>1</v>
      </c>
      <c r="F430" s="836"/>
      <c r="G430" s="839">
        <v>1</v>
      </c>
      <c r="H430" s="836">
        <v>1</v>
      </c>
      <c r="I430" s="836" t="s">
        <v>353</v>
      </c>
      <c r="J430" s="3" t="s">
        <v>63</v>
      </c>
    </row>
    <row r="431" spans="1:10" s="26" customFormat="1" ht="37.5" x14ac:dyDescent="0.3">
      <c r="A431" s="616"/>
      <c r="B431" s="784"/>
      <c r="C431" s="383" t="s">
        <v>431</v>
      </c>
      <c r="D431" s="29" t="s">
        <v>429</v>
      </c>
      <c r="E431" s="837"/>
      <c r="F431" s="837"/>
      <c r="G431" s="840"/>
      <c r="H431" s="837"/>
      <c r="I431" s="837"/>
      <c r="J431" s="27"/>
    </row>
    <row r="432" spans="1:10" s="26" customFormat="1" x14ac:dyDescent="0.3">
      <c r="A432" s="616"/>
      <c r="B432" s="785"/>
      <c r="C432" s="383" t="s">
        <v>258</v>
      </c>
      <c r="D432" s="29"/>
      <c r="E432" s="838"/>
      <c r="F432" s="838"/>
      <c r="G432" s="841"/>
      <c r="H432" s="838"/>
      <c r="I432" s="838"/>
      <c r="J432" s="27"/>
    </row>
    <row r="433" spans="1:10" s="13" customFormat="1" ht="37.5" x14ac:dyDescent="0.3">
      <c r="A433" s="606" t="s">
        <v>10</v>
      </c>
      <c r="B433" s="842" t="s">
        <v>863</v>
      </c>
      <c r="C433" s="12" t="s">
        <v>432</v>
      </c>
      <c r="D433" s="11" t="s">
        <v>433</v>
      </c>
      <c r="E433" s="735"/>
      <c r="F433" s="735"/>
      <c r="G433" s="759">
        <v>1</v>
      </c>
      <c r="H433" s="735">
        <v>1</v>
      </c>
      <c r="I433" s="777" t="s">
        <v>353</v>
      </c>
      <c r="J433" s="3" t="s">
        <v>63</v>
      </c>
    </row>
    <row r="434" spans="1:10" s="13" customFormat="1" x14ac:dyDescent="0.3">
      <c r="A434" s="610"/>
      <c r="B434" s="843"/>
      <c r="C434" s="12" t="s">
        <v>434</v>
      </c>
      <c r="D434" s="32"/>
      <c r="E434" s="736"/>
      <c r="F434" s="736"/>
      <c r="G434" s="760"/>
      <c r="H434" s="736"/>
      <c r="I434" s="778"/>
      <c r="J434" s="3"/>
    </row>
    <row r="435" spans="1:10" s="13" customFormat="1" x14ac:dyDescent="0.3">
      <c r="A435" s="610"/>
      <c r="B435" s="844"/>
      <c r="C435" s="142" t="s">
        <v>258</v>
      </c>
      <c r="D435" s="32"/>
      <c r="E435" s="737"/>
      <c r="F435" s="737"/>
      <c r="G435" s="761"/>
      <c r="H435" s="737"/>
      <c r="I435" s="779"/>
      <c r="J435" s="3"/>
    </row>
    <row r="436" spans="1:10" s="223" customFormat="1" ht="112.5" x14ac:dyDescent="0.3">
      <c r="A436" s="616"/>
      <c r="B436" s="783" t="s">
        <v>1222</v>
      </c>
      <c r="C436" s="383" t="s">
        <v>435</v>
      </c>
      <c r="D436" s="29" t="s">
        <v>276</v>
      </c>
      <c r="E436" s="777">
        <v>1</v>
      </c>
      <c r="F436" s="777"/>
      <c r="G436" s="777"/>
      <c r="H436" s="874"/>
      <c r="I436" s="777" t="s">
        <v>353</v>
      </c>
      <c r="J436" s="3" t="s">
        <v>63</v>
      </c>
    </row>
    <row r="437" spans="1:10" s="223" customFormat="1" ht="56.25" x14ac:dyDescent="0.3">
      <c r="A437" s="616"/>
      <c r="B437" s="784"/>
      <c r="C437" s="383" t="s">
        <v>436</v>
      </c>
      <c r="D437" s="29" t="s">
        <v>429</v>
      </c>
      <c r="E437" s="778"/>
      <c r="F437" s="778"/>
      <c r="G437" s="778"/>
      <c r="H437" s="875"/>
      <c r="I437" s="778"/>
      <c r="J437" s="27"/>
    </row>
    <row r="438" spans="1:10" s="223" customFormat="1" x14ac:dyDescent="0.3">
      <c r="A438" s="616"/>
      <c r="B438" s="785"/>
      <c r="C438" s="383" t="s">
        <v>258</v>
      </c>
      <c r="D438" s="29"/>
      <c r="E438" s="779"/>
      <c r="F438" s="779"/>
      <c r="G438" s="779"/>
      <c r="H438" s="876"/>
      <c r="I438" s="779"/>
      <c r="J438" s="27"/>
    </row>
    <row r="439" spans="1:10" s="258" customFormat="1" ht="37.5" x14ac:dyDescent="0.25">
      <c r="A439" s="606" t="s">
        <v>10</v>
      </c>
      <c r="B439" s="842" t="s">
        <v>864</v>
      </c>
      <c r="C439" s="12" t="s">
        <v>437</v>
      </c>
      <c r="D439" s="32" t="s">
        <v>438</v>
      </c>
      <c r="E439" s="735"/>
      <c r="F439" s="735"/>
      <c r="G439" s="759">
        <v>1</v>
      </c>
      <c r="H439" s="735">
        <v>1</v>
      </c>
      <c r="I439" s="735" t="s">
        <v>46</v>
      </c>
      <c r="J439" s="3" t="s">
        <v>63</v>
      </c>
    </row>
    <row r="440" spans="1:10" s="258" customFormat="1" x14ac:dyDescent="0.3">
      <c r="A440" s="610"/>
      <c r="B440" s="843"/>
      <c r="C440" s="12" t="s">
        <v>439</v>
      </c>
      <c r="D440" s="32" t="s">
        <v>429</v>
      </c>
      <c r="E440" s="736"/>
      <c r="F440" s="736"/>
      <c r="G440" s="760"/>
      <c r="H440" s="736"/>
      <c r="I440" s="736"/>
      <c r="J440" s="3"/>
    </row>
    <row r="441" spans="1:10" s="258" customFormat="1" x14ac:dyDescent="0.3">
      <c r="A441" s="610"/>
      <c r="B441" s="844"/>
      <c r="C441" s="12" t="s">
        <v>258</v>
      </c>
      <c r="D441" s="32"/>
      <c r="E441" s="737"/>
      <c r="F441" s="737"/>
      <c r="G441" s="761"/>
      <c r="H441" s="737"/>
      <c r="I441" s="737"/>
      <c r="J441" s="3"/>
    </row>
    <row r="442" spans="1:10" s="223" customFormat="1" ht="37.5" x14ac:dyDescent="0.3">
      <c r="A442" s="616"/>
      <c r="B442" s="802" t="s">
        <v>1026</v>
      </c>
      <c r="C442" s="392" t="s">
        <v>440</v>
      </c>
      <c r="D442" s="29" t="s">
        <v>276</v>
      </c>
      <c r="E442" s="777">
        <v>1</v>
      </c>
      <c r="F442" s="777"/>
      <c r="G442" s="777"/>
      <c r="H442" s="874"/>
      <c r="I442" s="777" t="s">
        <v>46</v>
      </c>
      <c r="J442" s="3" t="s">
        <v>63</v>
      </c>
    </row>
    <row r="443" spans="1:10" s="223" customFormat="1" ht="37.5" x14ac:dyDescent="0.3">
      <c r="A443" s="616"/>
      <c r="B443" s="803"/>
      <c r="C443" s="38" t="s">
        <v>441</v>
      </c>
      <c r="D443" s="29" t="s">
        <v>429</v>
      </c>
      <c r="E443" s="778"/>
      <c r="F443" s="778"/>
      <c r="G443" s="778"/>
      <c r="H443" s="875"/>
      <c r="I443" s="778"/>
      <c r="J443" s="27"/>
    </row>
    <row r="444" spans="1:10" s="223" customFormat="1" x14ac:dyDescent="0.3">
      <c r="A444" s="616"/>
      <c r="B444" s="804"/>
      <c r="C444" s="38" t="s">
        <v>258</v>
      </c>
      <c r="D444" s="28"/>
      <c r="E444" s="779"/>
      <c r="F444" s="779"/>
      <c r="G444" s="779"/>
      <c r="H444" s="876"/>
      <c r="I444" s="779"/>
      <c r="J444" s="27"/>
    </row>
    <row r="445" spans="1:10" s="223" customFormat="1" ht="37.5" x14ac:dyDescent="0.3">
      <c r="A445" s="616"/>
      <c r="B445" s="802" t="s">
        <v>1027</v>
      </c>
      <c r="C445" s="181" t="s">
        <v>442</v>
      </c>
      <c r="D445" s="29" t="s">
        <v>276</v>
      </c>
      <c r="E445" s="836">
        <v>1</v>
      </c>
      <c r="F445" s="836"/>
      <c r="G445" s="836"/>
      <c r="H445" s="912"/>
      <c r="I445" s="836" t="s">
        <v>46</v>
      </c>
      <c r="J445" s="3" t="s">
        <v>63</v>
      </c>
    </row>
    <row r="446" spans="1:10" s="223" customFormat="1" ht="37.5" x14ac:dyDescent="0.3">
      <c r="A446" s="616"/>
      <c r="B446" s="803"/>
      <c r="C446" s="181" t="s">
        <v>443</v>
      </c>
      <c r="D446" s="29" t="s">
        <v>429</v>
      </c>
      <c r="E446" s="837"/>
      <c r="F446" s="837"/>
      <c r="G446" s="837"/>
      <c r="H446" s="913"/>
      <c r="I446" s="837"/>
      <c r="J446" s="27"/>
    </row>
    <row r="447" spans="1:10" s="223" customFormat="1" x14ac:dyDescent="0.3">
      <c r="A447" s="616"/>
      <c r="B447" s="804"/>
      <c r="C447" s="181" t="s">
        <v>258</v>
      </c>
      <c r="D447" s="270"/>
      <c r="E447" s="838"/>
      <c r="F447" s="838"/>
      <c r="G447" s="838"/>
      <c r="H447" s="914"/>
      <c r="I447" s="838"/>
      <c r="J447" s="27"/>
    </row>
    <row r="448" spans="1:10" x14ac:dyDescent="0.25">
      <c r="A448" s="371" t="s">
        <v>444</v>
      </c>
      <c r="B448" s="406"/>
      <c r="C448" s="406"/>
      <c r="D448" s="406"/>
      <c r="E448" s="407"/>
      <c r="F448" s="407"/>
      <c r="G448" s="407"/>
      <c r="H448" s="407"/>
      <c r="I448" s="408"/>
      <c r="J448" s="3" t="s">
        <v>63</v>
      </c>
    </row>
    <row r="449" spans="1:10" s="13" customFormat="1" x14ac:dyDescent="0.3">
      <c r="A449" s="624" t="s">
        <v>865</v>
      </c>
      <c r="B449" s="365"/>
      <c r="C449" s="365"/>
      <c r="D449" s="365"/>
      <c r="E449" s="405"/>
      <c r="F449" s="405"/>
      <c r="G449" s="405"/>
      <c r="H449" s="405"/>
      <c r="I449" s="364"/>
      <c r="J449" s="3" t="s">
        <v>63</v>
      </c>
    </row>
    <row r="450" spans="1:10" s="78" customFormat="1" ht="56.25" x14ac:dyDescent="0.3">
      <c r="A450" s="642"/>
      <c r="B450" s="922" t="s">
        <v>1028</v>
      </c>
      <c r="C450" s="393" t="s">
        <v>448</v>
      </c>
      <c r="D450" s="287" t="s">
        <v>788</v>
      </c>
      <c r="E450" s="820"/>
      <c r="F450" s="820"/>
      <c r="G450" s="820"/>
      <c r="H450" s="820">
        <v>1</v>
      </c>
      <c r="I450" s="820" t="s">
        <v>446</v>
      </c>
      <c r="J450" s="3" t="s">
        <v>63</v>
      </c>
    </row>
    <row r="451" spans="1:10" s="78" customFormat="1" ht="37.5" x14ac:dyDescent="0.3">
      <c r="A451" s="642"/>
      <c r="B451" s="922"/>
      <c r="C451" s="288" t="s">
        <v>449</v>
      </c>
      <c r="D451" s="289" t="s">
        <v>789</v>
      </c>
      <c r="E451" s="821"/>
      <c r="F451" s="821"/>
      <c r="G451" s="821"/>
      <c r="H451" s="821"/>
      <c r="I451" s="821"/>
      <c r="J451" s="79"/>
    </row>
    <row r="452" spans="1:10" s="78" customFormat="1" x14ac:dyDescent="0.3">
      <c r="A452" s="642"/>
      <c r="B452" s="922"/>
      <c r="C452" s="394" t="s">
        <v>484</v>
      </c>
      <c r="D452" s="287"/>
      <c r="E452" s="822"/>
      <c r="F452" s="822"/>
      <c r="G452" s="822"/>
      <c r="H452" s="822"/>
      <c r="I452" s="822"/>
      <c r="J452" s="79"/>
    </row>
    <row r="453" spans="1:10" s="78" customFormat="1" ht="56.25" x14ac:dyDescent="0.3">
      <c r="A453" s="626" t="s">
        <v>10</v>
      </c>
      <c r="B453" s="892" t="s">
        <v>1029</v>
      </c>
      <c r="C453" s="382" t="s">
        <v>792</v>
      </c>
      <c r="D453" s="129" t="s">
        <v>445</v>
      </c>
      <c r="E453" s="820"/>
      <c r="F453" s="820"/>
      <c r="G453" s="759">
        <v>1</v>
      </c>
      <c r="H453" s="820">
        <v>1</v>
      </c>
      <c r="I453" s="820" t="s">
        <v>446</v>
      </c>
      <c r="J453" s="3" t="s">
        <v>63</v>
      </c>
    </row>
    <row r="454" spans="1:10" s="78" customFormat="1" ht="56.25" x14ac:dyDescent="0.3">
      <c r="A454" s="642"/>
      <c r="B454" s="892"/>
      <c r="C454" s="395" t="s">
        <v>793</v>
      </c>
      <c r="D454" s="290" t="s">
        <v>447</v>
      </c>
      <c r="E454" s="821"/>
      <c r="F454" s="821"/>
      <c r="G454" s="760"/>
      <c r="H454" s="821"/>
      <c r="I454" s="821"/>
      <c r="J454" s="79"/>
    </row>
    <row r="455" spans="1:10" s="78" customFormat="1" x14ac:dyDescent="0.3">
      <c r="A455" s="642"/>
      <c r="B455" s="892"/>
      <c r="C455" s="128" t="s">
        <v>20</v>
      </c>
      <c r="D455" s="129"/>
      <c r="E455" s="822"/>
      <c r="F455" s="822"/>
      <c r="G455" s="761"/>
      <c r="H455" s="822"/>
      <c r="I455" s="822"/>
      <c r="J455" s="79"/>
    </row>
    <row r="456" spans="1:10" s="73" customFormat="1" ht="56.25" x14ac:dyDescent="0.3">
      <c r="A456" s="643"/>
      <c r="B456" s="5" t="s">
        <v>1030</v>
      </c>
      <c r="C456" s="105" t="s">
        <v>794</v>
      </c>
      <c r="D456" s="81" t="s">
        <v>795</v>
      </c>
      <c r="E456" s="279"/>
      <c r="F456" s="279"/>
      <c r="G456" s="279"/>
      <c r="H456" s="279">
        <v>1</v>
      </c>
      <c r="I456" s="279" t="s">
        <v>446</v>
      </c>
      <c r="J456" s="3" t="s">
        <v>63</v>
      </c>
    </row>
    <row r="457" spans="1:10" s="73" customFormat="1" ht="56.25" x14ac:dyDescent="0.3">
      <c r="A457" s="643"/>
      <c r="B457" s="5" t="s">
        <v>1031</v>
      </c>
      <c r="C457" s="105" t="s">
        <v>796</v>
      </c>
      <c r="D457" s="70" t="s">
        <v>797</v>
      </c>
      <c r="E457" s="243"/>
      <c r="F457" s="243"/>
      <c r="G457" s="243"/>
      <c r="H457" s="243">
        <v>1</v>
      </c>
      <c r="I457" s="279" t="s">
        <v>446</v>
      </c>
      <c r="J457" s="3"/>
    </row>
    <row r="458" spans="1:10" s="73" customFormat="1" ht="56.25" x14ac:dyDescent="0.3">
      <c r="A458" s="643"/>
      <c r="B458" s="916" t="s">
        <v>1032</v>
      </c>
      <c r="C458" s="381" t="s">
        <v>790</v>
      </c>
      <c r="D458" s="291" t="s">
        <v>788</v>
      </c>
      <c r="E458" s="820"/>
      <c r="F458" s="820"/>
      <c r="G458" s="820"/>
      <c r="H458" s="820">
        <v>1</v>
      </c>
      <c r="I458" s="820" t="s">
        <v>446</v>
      </c>
      <c r="J458" s="3"/>
    </row>
    <row r="459" spans="1:10" s="73" customFormat="1" ht="37.5" x14ac:dyDescent="0.3">
      <c r="A459" s="643"/>
      <c r="B459" s="916"/>
      <c r="C459" s="396" t="s">
        <v>791</v>
      </c>
      <c r="D459" s="292" t="s">
        <v>789</v>
      </c>
      <c r="E459" s="821"/>
      <c r="F459" s="821"/>
      <c r="G459" s="821"/>
      <c r="H459" s="821"/>
      <c r="I459" s="821"/>
      <c r="J459" s="3"/>
    </row>
    <row r="460" spans="1:10" s="73" customFormat="1" x14ac:dyDescent="0.3">
      <c r="A460" s="643"/>
      <c r="B460" s="916"/>
      <c r="C460" s="397" t="s">
        <v>80</v>
      </c>
      <c r="D460" s="291"/>
      <c r="E460" s="822"/>
      <c r="F460" s="822"/>
      <c r="G460" s="822"/>
      <c r="H460" s="822"/>
      <c r="I460" s="822"/>
      <c r="J460" s="3"/>
    </row>
    <row r="461" spans="1:10" s="415" customFormat="1" x14ac:dyDescent="0.3">
      <c r="A461" s="623"/>
      <c r="B461" s="358" t="s">
        <v>866</v>
      </c>
      <c r="C461" s="358"/>
      <c r="D461" s="241"/>
      <c r="E461" s="375"/>
      <c r="F461" s="375"/>
      <c r="G461" s="375"/>
      <c r="H461" s="375"/>
      <c r="I461" s="375"/>
      <c r="J461" s="262"/>
    </row>
    <row r="462" spans="1:10" s="73" customFormat="1" ht="56.25" x14ac:dyDescent="0.3">
      <c r="A462" s="643"/>
      <c r="B462" s="271" t="s">
        <v>1033</v>
      </c>
      <c r="C462" s="105" t="s">
        <v>794</v>
      </c>
      <c r="D462" s="266" t="s">
        <v>798</v>
      </c>
      <c r="E462" s="243">
        <v>1</v>
      </c>
      <c r="F462" s="243"/>
      <c r="G462" s="243"/>
      <c r="H462" s="243">
        <v>1</v>
      </c>
      <c r="I462" s="279" t="s">
        <v>446</v>
      </c>
      <c r="J462" s="3"/>
    </row>
    <row r="463" spans="1:10" s="73" customFormat="1" ht="56.25" x14ac:dyDescent="0.3">
      <c r="A463" s="643"/>
      <c r="B463" s="271" t="s">
        <v>1034</v>
      </c>
      <c r="C463" s="271" t="s">
        <v>796</v>
      </c>
      <c r="D463" s="266" t="s">
        <v>798</v>
      </c>
      <c r="E463" s="243">
        <v>1</v>
      </c>
      <c r="F463" s="243"/>
      <c r="G463" s="243"/>
      <c r="H463" s="243">
        <v>1</v>
      </c>
      <c r="I463" s="279" t="s">
        <v>446</v>
      </c>
      <c r="J463" s="3"/>
    </row>
    <row r="464" spans="1:10" s="73" customFormat="1" ht="56.25" x14ac:dyDescent="0.3">
      <c r="A464" s="643"/>
      <c r="B464" s="271" t="s">
        <v>1036</v>
      </c>
      <c r="C464" s="271" t="s">
        <v>799</v>
      </c>
      <c r="D464" s="266" t="s">
        <v>798</v>
      </c>
      <c r="E464" s="243">
        <v>1</v>
      </c>
      <c r="F464" s="243"/>
      <c r="G464" s="243"/>
      <c r="H464" s="243">
        <v>1</v>
      </c>
      <c r="I464" s="279" t="s">
        <v>446</v>
      </c>
      <c r="J464" s="3"/>
    </row>
    <row r="465" spans="1:10" s="73" customFormat="1" ht="37.5" x14ac:dyDescent="0.3">
      <c r="A465" s="643"/>
      <c r="B465" s="271" t="s">
        <v>1035</v>
      </c>
      <c r="C465" s="271" t="s">
        <v>800</v>
      </c>
      <c r="D465" s="266" t="s">
        <v>798</v>
      </c>
      <c r="E465" s="243">
        <v>1</v>
      </c>
      <c r="F465" s="243"/>
      <c r="G465" s="243"/>
      <c r="H465" s="243">
        <v>1</v>
      </c>
      <c r="I465" s="279" t="s">
        <v>446</v>
      </c>
      <c r="J465" s="3"/>
    </row>
    <row r="466" spans="1:10" s="76" customFormat="1" ht="56.25" x14ac:dyDescent="0.3">
      <c r="A466" s="631" t="s">
        <v>1241</v>
      </c>
      <c r="B466" s="813" t="s">
        <v>1240</v>
      </c>
      <c r="C466" s="244" t="s">
        <v>702</v>
      </c>
      <c r="D466" s="245" t="s">
        <v>704</v>
      </c>
      <c r="E466" s="900">
        <v>1</v>
      </c>
      <c r="F466" s="900"/>
      <c r="G466" s="860">
        <v>1</v>
      </c>
      <c r="H466" s="900">
        <v>1</v>
      </c>
      <c r="I466" s="900" t="s">
        <v>460</v>
      </c>
      <c r="J466" s="3" t="s">
        <v>63</v>
      </c>
    </row>
    <row r="467" spans="1:10" s="76" customFormat="1" x14ac:dyDescent="0.3">
      <c r="A467" s="625"/>
      <c r="B467" s="814"/>
      <c r="C467" s="250" t="s">
        <v>703</v>
      </c>
      <c r="D467" s="246"/>
      <c r="E467" s="901"/>
      <c r="F467" s="901"/>
      <c r="G467" s="901"/>
      <c r="H467" s="901"/>
      <c r="I467" s="901"/>
      <c r="J467" s="3"/>
    </row>
    <row r="468" spans="1:10" s="76" customFormat="1" x14ac:dyDescent="0.3">
      <c r="A468" s="625"/>
      <c r="B468" s="815"/>
      <c r="C468" s="251" t="s">
        <v>80</v>
      </c>
      <c r="D468" s="246"/>
      <c r="E468" s="902"/>
      <c r="F468" s="902"/>
      <c r="G468" s="902"/>
      <c r="H468" s="902"/>
      <c r="I468" s="902"/>
      <c r="J468" s="3"/>
    </row>
    <row r="469" spans="1:10" s="13" customFormat="1" x14ac:dyDescent="0.3">
      <c r="A469" s="613" t="s">
        <v>867</v>
      </c>
      <c r="B469" s="419"/>
      <c r="C469" s="419"/>
      <c r="D469" s="419"/>
      <c r="E469" s="446"/>
      <c r="F469" s="446"/>
      <c r="G469" s="446"/>
      <c r="H469" s="446"/>
      <c r="I469" s="447"/>
      <c r="J469" s="3" t="s">
        <v>63</v>
      </c>
    </row>
    <row r="470" spans="1:10" s="13" customFormat="1" ht="56.25" x14ac:dyDescent="0.3">
      <c r="A470" s="606"/>
      <c r="B470" s="842" t="s">
        <v>1037</v>
      </c>
      <c r="C470" s="109" t="s">
        <v>450</v>
      </c>
      <c r="D470" s="64" t="s">
        <v>802</v>
      </c>
      <c r="E470" s="820"/>
      <c r="F470" s="820"/>
      <c r="G470" s="820"/>
      <c r="H470" s="820">
        <v>1</v>
      </c>
      <c r="I470" s="820" t="s">
        <v>446</v>
      </c>
      <c r="J470" s="3" t="s">
        <v>63</v>
      </c>
    </row>
    <row r="471" spans="1:10" s="13" customFormat="1" x14ac:dyDescent="0.3">
      <c r="A471" s="610"/>
      <c r="B471" s="843"/>
      <c r="C471" s="109" t="s">
        <v>451</v>
      </c>
      <c r="D471" s="293"/>
      <c r="E471" s="821"/>
      <c r="F471" s="821"/>
      <c r="G471" s="821"/>
      <c r="H471" s="821"/>
      <c r="I471" s="821"/>
      <c r="J471" s="3"/>
    </row>
    <row r="472" spans="1:10" s="13" customFormat="1" x14ac:dyDescent="0.3">
      <c r="A472" s="610"/>
      <c r="B472" s="844"/>
      <c r="C472" s="130" t="s">
        <v>20</v>
      </c>
      <c r="D472" s="293"/>
      <c r="E472" s="822"/>
      <c r="F472" s="822"/>
      <c r="G472" s="822"/>
      <c r="H472" s="822"/>
      <c r="I472" s="822"/>
      <c r="J472" s="3"/>
    </row>
    <row r="473" spans="1:10" s="13" customFormat="1" ht="56.25" x14ac:dyDescent="0.3">
      <c r="A473" s="606" t="s">
        <v>10</v>
      </c>
      <c r="B473" s="923" t="s">
        <v>1038</v>
      </c>
      <c r="C473" s="382" t="s">
        <v>452</v>
      </c>
      <c r="D473" s="382" t="s">
        <v>453</v>
      </c>
      <c r="E473" s="820"/>
      <c r="F473" s="820"/>
      <c r="G473" s="759">
        <v>1</v>
      </c>
      <c r="H473" s="820">
        <v>1</v>
      </c>
      <c r="I473" s="820" t="s">
        <v>446</v>
      </c>
      <c r="J473" s="3"/>
    </row>
    <row r="474" spans="1:10" s="13" customFormat="1" x14ac:dyDescent="0.3">
      <c r="A474" s="610"/>
      <c r="B474" s="923"/>
      <c r="C474" s="382" t="s">
        <v>454</v>
      </c>
      <c r="D474" s="382" t="s">
        <v>455</v>
      </c>
      <c r="E474" s="821"/>
      <c r="F474" s="821"/>
      <c r="G474" s="760"/>
      <c r="H474" s="821"/>
      <c r="I474" s="821"/>
      <c r="J474" s="3"/>
    </row>
    <row r="475" spans="1:10" s="13" customFormat="1" x14ac:dyDescent="0.3">
      <c r="A475" s="610"/>
      <c r="B475" s="923"/>
      <c r="C475" s="128" t="s">
        <v>20</v>
      </c>
      <c r="D475" s="128"/>
      <c r="E475" s="822"/>
      <c r="F475" s="822"/>
      <c r="G475" s="761"/>
      <c r="H475" s="822"/>
      <c r="I475" s="822"/>
      <c r="J475" s="3"/>
    </row>
    <row r="476" spans="1:10" s="13" customFormat="1" ht="37.5" x14ac:dyDescent="0.3">
      <c r="A476" s="606" t="s">
        <v>10</v>
      </c>
      <c r="B476" s="924" t="s">
        <v>1039</v>
      </c>
      <c r="C476" s="212" t="s">
        <v>801</v>
      </c>
      <c r="D476" s="39" t="s">
        <v>453</v>
      </c>
      <c r="E476" s="874">
        <v>1</v>
      </c>
      <c r="F476" s="874"/>
      <c r="G476" s="780">
        <v>1</v>
      </c>
      <c r="H476" s="874">
        <v>1</v>
      </c>
      <c r="I476" s="874" t="s">
        <v>446</v>
      </c>
      <c r="J476" s="3"/>
    </row>
    <row r="477" spans="1:10" s="13" customFormat="1" x14ac:dyDescent="0.3">
      <c r="A477" s="610"/>
      <c r="B477" s="924"/>
      <c r="C477" s="212" t="s">
        <v>456</v>
      </c>
      <c r="D477" s="61"/>
      <c r="E477" s="875"/>
      <c r="F477" s="875"/>
      <c r="G477" s="781"/>
      <c r="H477" s="875"/>
      <c r="I477" s="875"/>
      <c r="J477" s="3"/>
    </row>
    <row r="478" spans="1:10" s="13" customFormat="1" x14ac:dyDescent="0.3">
      <c r="A478" s="610"/>
      <c r="B478" s="924"/>
      <c r="C478" s="39" t="s">
        <v>80</v>
      </c>
      <c r="D478" s="61"/>
      <c r="E478" s="876"/>
      <c r="F478" s="876"/>
      <c r="G478" s="782"/>
      <c r="H478" s="876"/>
      <c r="I478" s="876"/>
      <c r="J478" s="3"/>
    </row>
    <row r="479" spans="1:10" s="13" customFormat="1" ht="75" x14ac:dyDescent="0.3">
      <c r="A479" s="606" t="s">
        <v>10</v>
      </c>
      <c r="B479" s="271" t="s">
        <v>1040</v>
      </c>
      <c r="C479" s="271" t="s">
        <v>803</v>
      </c>
      <c r="D479" s="240" t="s">
        <v>798</v>
      </c>
      <c r="E479" s="279"/>
      <c r="F479" s="279"/>
      <c r="G479" s="107">
        <v>1</v>
      </c>
      <c r="H479" s="279">
        <v>1</v>
      </c>
      <c r="I479" s="279" t="s">
        <v>446</v>
      </c>
      <c r="J479" s="3"/>
    </row>
    <row r="480" spans="1:10" s="13" customFormat="1" ht="37.5" x14ac:dyDescent="0.3">
      <c r="A480" s="606" t="s">
        <v>10</v>
      </c>
      <c r="B480" s="892" t="s">
        <v>1041</v>
      </c>
      <c r="C480" s="81" t="s">
        <v>457</v>
      </c>
      <c r="D480" s="81" t="s">
        <v>458</v>
      </c>
      <c r="E480" s="820"/>
      <c r="F480" s="820"/>
      <c r="G480" s="759">
        <v>1</v>
      </c>
      <c r="H480" s="820">
        <v>1</v>
      </c>
      <c r="I480" s="820" t="s">
        <v>446</v>
      </c>
      <c r="J480" s="3"/>
    </row>
    <row r="481" spans="1:10" s="13" customFormat="1" ht="37.5" x14ac:dyDescent="0.3">
      <c r="A481" s="610"/>
      <c r="B481" s="892"/>
      <c r="C481" s="81" t="s">
        <v>459</v>
      </c>
      <c r="D481" s="81" t="s">
        <v>804</v>
      </c>
      <c r="E481" s="821"/>
      <c r="F481" s="821"/>
      <c r="G481" s="760"/>
      <c r="H481" s="821"/>
      <c r="I481" s="821"/>
      <c r="J481" s="3"/>
    </row>
    <row r="482" spans="1:10" s="13" customFormat="1" x14ac:dyDescent="0.3">
      <c r="A482" s="610"/>
      <c r="B482" s="892"/>
      <c r="C482" s="94" t="s">
        <v>20</v>
      </c>
      <c r="D482" s="295"/>
      <c r="E482" s="822"/>
      <c r="F482" s="822"/>
      <c r="G482" s="761"/>
      <c r="H482" s="822"/>
      <c r="I482" s="822"/>
      <c r="J482" s="3"/>
    </row>
    <row r="483" spans="1:10" s="13" customFormat="1" ht="75" x14ac:dyDescent="0.3">
      <c r="A483" s="610"/>
      <c r="B483" s="263" t="s">
        <v>868</v>
      </c>
      <c r="C483" s="299" t="s">
        <v>805</v>
      </c>
      <c r="D483" s="299" t="s">
        <v>811</v>
      </c>
      <c r="E483" s="247">
        <v>1</v>
      </c>
      <c r="F483" s="247"/>
      <c r="G483" s="247"/>
      <c r="H483" s="318"/>
      <c r="I483" s="247" t="s">
        <v>446</v>
      </c>
      <c r="J483" s="3"/>
    </row>
    <row r="484" spans="1:10" s="13" customFormat="1" ht="37.5" x14ac:dyDescent="0.3">
      <c r="A484" s="606" t="s">
        <v>10</v>
      </c>
      <c r="B484" s="748" t="s">
        <v>1042</v>
      </c>
      <c r="C484" s="271" t="s">
        <v>806</v>
      </c>
      <c r="D484" s="242" t="s">
        <v>807</v>
      </c>
      <c r="E484" s="820"/>
      <c r="F484" s="820"/>
      <c r="G484" s="759">
        <v>1</v>
      </c>
      <c r="H484" s="820">
        <v>1</v>
      </c>
      <c r="I484" s="820" t="s">
        <v>446</v>
      </c>
      <c r="J484" s="3"/>
    </row>
    <row r="485" spans="1:10" s="13" customFormat="1" x14ac:dyDescent="0.3">
      <c r="A485" s="610"/>
      <c r="B485" s="748"/>
      <c r="C485" s="271" t="s">
        <v>434</v>
      </c>
      <c r="D485" s="242"/>
      <c r="E485" s="821"/>
      <c r="F485" s="821"/>
      <c r="G485" s="760"/>
      <c r="H485" s="821"/>
      <c r="I485" s="821"/>
      <c r="J485" s="3"/>
    </row>
    <row r="486" spans="1:10" s="13" customFormat="1" x14ac:dyDescent="0.3">
      <c r="A486" s="610"/>
      <c r="B486" s="748"/>
      <c r="C486" s="242" t="s">
        <v>20</v>
      </c>
      <c r="D486" s="242"/>
      <c r="E486" s="822"/>
      <c r="F486" s="822"/>
      <c r="G486" s="761"/>
      <c r="H486" s="822"/>
      <c r="I486" s="822"/>
      <c r="J486" s="3"/>
    </row>
    <row r="487" spans="1:10" s="13" customFormat="1" ht="56.25" x14ac:dyDescent="0.3">
      <c r="A487" s="606" t="s">
        <v>10</v>
      </c>
      <c r="B487" s="865" t="s">
        <v>1043</v>
      </c>
      <c r="C487" s="294" t="s">
        <v>808</v>
      </c>
      <c r="D487" s="296" t="s">
        <v>809</v>
      </c>
      <c r="E487" s="820"/>
      <c r="F487" s="820"/>
      <c r="G487" s="759">
        <v>1</v>
      </c>
      <c r="H487" s="820">
        <v>1</v>
      </c>
      <c r="I487" s="820" t="s">
        <v>446</v>
      </c>
      <c r="J487" s="3"/>
    </row>
    <row r="488" spans="1:10" s="13" customFormat="1" x14ac:dyDescent="0.3">
      <c r="A488" s="610"/>
      <c r="B488" s="748"/>
      <c r="C488" s="271" t="s">
        <v>434</v>
      </c>
      <c r="D488" s="241"/>
      <c r="E488" s="821"/>
      <c r="F488" s="821"/>
      <c r="G488" s="760"/>
      <c r="H488" s="821"/>
      <c r="I488" s="821"/>
      <c r="J488" s="3"/>
    </row>
    <row r="489" spans="1:10" s="13" customFormat="1" x14ac:dyDescent="0.3">
      <c r="A489" s="610"/>
      <c r="B489" s="863"/>
      <c r="C489" s="297" t="s">
        <v>20</v>
      </c>
      <c r="D489" s="298"/>
      <c r="E489" s="822"/>
      <c r="F489" s="822"/>
      <c r="G489" s="761"/>
      <c r="H489" s="822"/>
      <c r="I489" s="822"/>
      <c r="J489" s="3"/>
    </row>
    <row r="490" spans="1:10" s="13" customFormat="1" ht="37.5" x14ac:dyDescent="0.3">
      <c r="A490" s="610"/>
      <c r="B490" s="244" t="s">
        <v>869</v>
      </c>
      <c r="C490" s="246"/>
      <c r="D490" s="246" t="s">
        <v>810</v>
      </c>
      <c r="E490" s="247">
        <v>1</v>
      </c>
      <c r="F490" s="247"/>
      <c r="G490" s="247"/>
      <c r="H490" s="247">
        <v>1</v>
      </c>
      <c r="I490" s="247" t="s">
        <v>446</v>
      </c>
      <c r="J490" s="3"/>
    </row>
    <row r="491" spans="1:10" s="174" customFormat="1" x14ac:dyDescent="0.25">
      <c r="A491" s="372" t="s">
        <v>461</v>
      </c>
      <c r="B491" s="448"/>
      <c r="C491" s="448"/>
      <c r="D491" s="448"/>
      <c r="E491" s="449"/>
      <c r="F491" s="449"/>
      <c r="G491" s="449"/>
      <c r="H491" s="449"/>
      <c r="I491" s="450"/>
      <c r="J491" s="3" t="s">
        <v>63</v>
      </c>
    </row>
    <row r="492" spans="1:10" s="13" customFormat="1" x14ac:dyDescent="0.3">
      <c r="A492" s="624" t="s">
        <v>926</v>
      </c>
      <c r="B492" s="365"/>
      <c r="C492" s="365"/>
      <c r="D492" s="365"/>
      <c r="E492" s="405"/>
      <c r="F492" s="405"/>
      <c r="G492" s="405"/>
      <c r="H492" s="405"/>
      <c r="I492" s="364"/>
      <c r="J492" s="3" t="s">
        <v>63</v>
      </c>
    </row>
    <row r="493" spans="1:10" s="13" customFormat="1" x14ac:dyDescent="0.3">
      <c r="A493" s="606" t="s">
        <v>10</v>
      </c>
      <c r="B493" s="842" t="s">
        <v>1044</v>
      </c>
      <c r="C493" s="31" t="s">
        <v>462</v>
      </c>
      <c r="D493" s="32" t="s">
        <v>463</v>
      </c>
      <c r="E493" s="735"/>
      <c r="F493" s="735"/>
      <c r="G493" s="759">
        <v>1</v>
      </c>
      <c r="H493" s="735">
        <v>1</v>
      </c>
      <c r="I493" s="735" t="s">
        <v>46</v>
      </c>
      <c r="J493" s="3" t="s">
        <v>63</v>
      </c>
    </row>
    <row r="494" spans="1:10" s="258" customFormat="1" x14ac:dyDescent="0.3">
      <c r="A494" s="610"/>
      <c r="B494" s="843"/>
      <c r="C494" s="31" t="s">
        <v>464</v>
      </c>
      <c r="D494" s="32" t="s">
        <v>429</v>
      </c>
      <c r="E494" s="736"/>
      <c r="F494" s="736"/>
      <c r="G494" s="760"/>
      <c r="H494" s="736"/>
      <c r="I494" s="736"/>
      <c r="J494" s="3"/>
    </row>
    <row r="495" spans="1:10" s="258" customFormat="1" x14ac:dyDescent="0.3">
      <c r="A495" s="610"/>
      <c r="B495" s="844"/>
      <c r="C495" s="31" t="s">
        <v>20</v>
      </c>
      <c r="D495" s="32"/>
      <c r="E495" s="737"/>
      <c r="F495" s="737"/>
      <c r="G495" s="761"/>
      <c r="H495" s="737"/>
      <c r="I495" s="737"/>
      <c r="J495" s="3"/>
    </row>
    <row r="496" spans="1:10" s="258" customFormat="1" ht="37.5" x14ac:dyDescent="0.25">
      <c r="A496" s="606" t="s">
        <v>10</v>
      </c>
      <c r="B496" s="842" t="s">
        <v>1045</v>
      </c>
      <c r="C496" s="12" t="s">
        <v>465</v>
      </c>
      <c r="D496" s="32" t="s">
        <v>466</v>
      </c>
      <c r="E496" s="735"/>
      <c r="F496" s="735"/>
      <c r="G496" s="759">
        <v>1</v>
      </c>
      <c r="H496" s="735">
        <v>1</v>
      </c>
      <c r="I496" s="735" t="s">
        <v>46</v>
      </c>
      <c r="J496" s="3" t="s">
        <v>63</v>
      </c>
    </row>
    <row r="497" spans="1:10" s="3" customFormat="1" x14ac:dyDescent="0.2">
      <c r="A497" s="671"/>
      <c r="B497" s="843"/>
      <c r="C497" s="31" t="s">
        <v>467</v>
      </c>
      <c r="D497" s="32" t="s">
        <v>429</v>
      </c>
      <c r="E497" s="736"/>
      <c r="F497" s="736"/>
      <c r="G497" s="760"/>
      <c r="H497" s="736"/>
      <c r="I497" s="736"/>
    </row>
    <row r="498" spans="1:10" s="13" customFormat="1" x14ac:dyDescent="0.3">
      <c r="A498" s="610"/>
      <c r="B498" s="844"/>
      <c r="C498" s="31" t="s">
        <v>20</v>
      </c>
      <c r="D498" s="32"/>
      <c r="E498" s="737"/>
      <c r="F498" s="737"/>
      <c r="G498" s="761"/>
      <c r="H498" s="737"/>
      <c r="I498" s="737"/>
      <c r="J498" s="3"/>
    </row>
    <row r="499" spans="1:10" s="13" customFormat="1" ht="37.5" x14ac:dyDescent="0.3">
      <c r="A499" s="610"/>
      <c r="B499" s="842" t="s">
        <v>1046</v>
      </c>
      <c r="C499" s="12" t="s">
        <v>468</v>
      </c>
      <c r="D499" s="32" t="s">
        <v>466</v>
      </c>
      <c r="E499" s="735"/>
      <c r="F499" s="735"/>
      <c r="G499" s="735"/>
      <c r="H499" s="735">
        <v>1</v>
      </c>
      <c r="I499" s="735" t="s">
        <v>46</v>
      </c>
      <c r="J499" s="3" t="s">
        <v>63</v>
      </c>
    </row>
    <row r="500" spans="1:10" s="13" customFormat="1" ht="37.5" x14ac:dyDescent="0.3">
      <c r="A500" s="610"/>
      <c r="B500" s="843"/>
      <c r="C500" s="31" t="s">
        <v>469</v>
      </c>
      <c r="D500" s="11" t="s">
        <v>470</v>
      </c>
      <c r="E500" s="736"/>
      <c r="F500" s="736"/>
      <c r="G500" s="736"/>
      <c r="H500" s="736"/>
      <c r="I500" s="736"/>
      <c r="J500" s="3"/>
    </row>
    <row r="501" spans="1:10" s="13" customFormat="1" x14ac:dyDescent="0.3">
      <c r="A501" s="610"/>
      <c r="B501" s="844"/>
      <c r="C501" s="31" t="s">
        <v>20</v>
      </c>
      <c r="D501" s="32"/>
      <c r="E501" s="737"/>
      <c r="F501" s="737"/>
      <c r="G501" s="737"/>
      <c r="H501" s="737"/>
      <c r="I501" s="737"/>
      <c r="J501" s="3"/>
    </row>
    <row r="502" spans="1:10" s="26" customFormat="1" ht="75" x14ac:dyDescent="0.3">
      <c r="A502" s="615" t="s">
        <v>10</v>
      </c>
      <c r="B502" s="802" t="s">
        <v>927</v>
      </c>
      <c r="C502" s="273" t="s">
        <v>471</v>
      </c>
      <c r="D502" s="29" t="s">
        <v>877</v>
      </c>
      <c r="E502" s="777">
        <v>1</v>
      </c>
      <c r="F502" s="777"/>
      <c r="G502" s="780">
        <v>1</v>
      </c>
      <c r="H502" s="874"/>
      <c r="I502" s="777" t="s">
        <v>46</v>
      </c>
      <c r="J502" s="3" t="s">
        <v>63</v>
      </c>
    </row>
    <row r="503" spans="1:10" s="26" customFormat="1" ht="112.5" x14ac:dyDescent="0.3">
      <c r="A503" s="616"/>
      <c r="B503" s="803"/>
      <c r="C503" s="273" t="s">
        <v>472</v>
      </c>
      <c r="D503" s="29" t="s">
        <v>876</v>
      </c>
      <c r="E503" s="778"/>
      <c r="F503" s="778"/>
      <c r="G503" s="781"/>
      <c r="H503" s="875"/>
      <c r="I503" s="778"/>
      <c r="J503" s="27"/>
    </row>
    <row r="504" spans="1:10" s="26" customFormat="1" ht="112.5" x14ac:dyDescent="0.3">
      <c r="A504" s="616"/>
      <c r="B504" s="803"/>
      <c r="C504" s="138" t="s">
        <v>473</v>
      </c>
      <c r="D504" s="29" t="s">
        <v>876</v>
      </c>
      <c r="E504" s="778"/>
      <c r="F504" s="778"/>
      <c r="G504" s="781"/>
      <c r="H504" s="875"/>
      <c r="I504" s="778"/>
      <c r="J504" s="27"/>
    </row>
    <row r="505" spans="1:10" s="26" customFormat="1" ht="93.75" x14ac:dyDescent="0.3">
      <c r="A505" s="616"/>
      <c r="B505" s="803"/>
      <c r="C505" s="273" t="s">
        <v>474</v>
      </c>
      <c r="D505" s="29" t="s">
        <v>876</v>
      </c>
      <c r="E505" s="778"/>
      <c r="F505" s="778"/>
      <c r="G505" s="781"/>
      <c r="H505" s="875"/>
      <c r="I505" s="778"/>
      <c r="J505" s="27"/>
    </row>
    <row r="506" spans="1:10" s="26" customFormat="1" x14ac:dyDescent="0.3">
      <c r="A506" s="616"/>
      <c r="B506" s="804"/>
      <c r="C506" s="141" t="s">
        <v>475</v>
      </c>
      <c r="D506" s="274"/>
      <c r="E506" s="779"/>
      <c r="F506" s="779"/>
      <c r="G506" s="782"/>
      <c r="H506" s="876"/>
      <c r="I506" s="779"/>
      <c r="J506" s="27"/>
    </row>
    <row r="507" spans="1:10" s="26" customFormat="1" ht="37.5" x14ac:dyDescent="0.3">
      <c r="A507" s="616"/>
      <c r="B507" s="802" t="s">
        <v>870</v>
      </c>
      <c r="C507" s="383" t="s">
        <v>476</v>
      </c>
      <c r="D507" s="309" t="s">
        <v>743</v>
      </c>
      <c r="E507" s="777">
        <v>1</v>
      </c>
      <c r="F507" s="777"/>
      <c r="G507" s="777"/>
      <c r="H507" s="874"/>
      <c r="I507" s="777" t="s">
        <v>46</v>
      </c>
      <c r="J507" s="3" t="s">
        <v>63</v>
      </c>
    </row>
    <row r="508" spans="1:10" s="26" customFormat="1" x14ac:dyDescent="0.3">
      <c r="A508" s="616"/>
      <c r="B508" s="803"/>
      <c r="C508" s="383" t="s">
        <v>477</v>
      </c>
      <c r="D508" s="309" t="s">
        <v>743</v>
      </c>
      <c r="E508" s="778"/>
      <c r="F508" s="778"/>
      <c r="G508" s="778"/>
      <c r="H508" s="875"/>
      <c r="I508" s="778"/>
      <c r="J508" s="27"/>
    </row>
    <row r="509" spans="1:10" s="26" customFormat="1" x14ac:dyDescent="0.3">
      <c r="A509" s="616"/>
      <c r="B509" s="804"/>
      <c r="C509" s="139" t="s">
        <v>20</v>
      </c>
      <c r="D509" s="308"/>
      <c r="E509" s="779"/>
      <c r="F509" s="779"/>
      <c r="G509" s="779"/>
      <c r="H509" s="876"/>
      <c r="I509" s="779"/>
      <c r="J509" s="27"/>
    </row>
    <row r="510" spans="1:10" s="76" customFormat="1" ht="56.25" x14ac:dyDescent="0.3">
      <c r="A510" s="625"/>
      <c r="B510" s="813" t="s">
        <v>881</v>
      </c>
      <c r="C510" s="244" t="s">
        <v>479</v>
      </c>
      <c r="D510" s="275" t="s">
        <v>743</v>
      </c>
      <c r="E510" s="900">
        <v>1</v>
      </c>
      <c r="F510" s="900"/>
      <c r="G510" s="900"/>
      <c r="H510" s="900"/>
      <c r="I510" s="900" t="s">
        <v>46</v>
      </c>
      <c r="J510" s="3" t="s">
        <v>63</v>
      </c>
    </row>
    <row r="511" spans="1:10" s="76" customFormat="1" ht="56.25" x14ac:dyDescent="0.3">
      <c r="A511" s="625"/>
      <c r="B511" s="814"/>
      <c r="C511" s="244" t="s">
        <v>478</v>
      </c>
      <c r="D511" s="275" t="s">
        <v>743</v>
      </c>
      <c r="E511" s="901"/>
      <c r="F511" s="901"/>
      <c r="G511" s="901"/>
      <c r="H511" s="901"/>
      <c r="I511" s="901"/>
      <c r="J511" s="95"/>
    </row>
    <row r="512" spans="1:10" s="76" customFormat="1" x14ac:dyDescent="0.3">
      <c r="A512" s="625"/>
      <c r="B512" s="815"/>
      <c r="C512" s="269" t="s">
        <v>20</v>
      </c>
      <c r="D512" s="275"/>
      <c r="E512" s="902"/>
      <c r="F512" s="902"/>
      <c r="G512" s="902"/>
      <c r="H512" s="902"/>
      <c r="I512" s="902"/>
      <c r="J512" s="95"/>
    </row>
    <row r="513" spans="1:10" s="46" customFormat="1" ht="37.5" x14ac:dyDescent="0.3">
      <c r="A513" s="619"/>
      <c r="B513" s="708" t="s">
        <v>878</v>
      </c>
      <c r="C513" s="310" t="s">
        <v>480</v>
      </c>
      <c r="D513" s="312" t="s">
        <v>879</v>
      </c>
      <c r="E513" s="738">
        <v>1</v>
      </c>
      <c r="F513" s="738"/>
      <c r="G513" s="738"/>
      <c r="H513" s="753"/>
      <c r="I513" s="738" t="s">
        <v>46</v>
      </c>
      <c r="J513" s="3" t="s">
        <v>63</v>
      </c>
    </row>
    <row r="514" spans="1:10" s="46" customFormat="1" x14ac:dyDescent="0.3">
      <c r="A514" s="619"/>
      <c r="B514" s="819"/>
      <c r="C514" s="310" t="s">
        <v>481</v>
      </c>
      <c r="D514" s="311"/>
      <c r="E514" s="739"/>
      <c r="F514" s="739"/>
      <c r="G514" s="739"/>
      <c r="H514" s="754"/>
      <c r="I514" s="739"/>
      <c r="J514" s="4"/>
    </row>
    <row r="515" spans="1:10" s="46" customFormat="1" x14ac:dyDescent="0.3">
      <c r="A515" s="619"/>
      <c r="B515" s="709"/>
      <c r="C515" s="310" t="s">
        <v>20</v>
      </c>
      <c r="D515" s="311"/>
      <c r="E515" s="740"/>
      <c r="F515" s="740"/>
      <c r="G515" s="740"/>
      <c r="H515" s="755"/>
      <c r="I515" s="740"/>
      <c r="J515" s="4"/>
    </row>
    <row r="516" spans="1:10" s="146" customFormat="1" ht="37.5" x14ac:dyDescent="0.3">
      <c r="A516" s="644"/>
      <c r="B516" s="813" t="s">
        <v>880</v>
      </c>
      <c r="C516" s="302" t="s">
        <v>482</v>
      </c>
      <c r="D516" s="275" t="s">
        <v>743</v>
      </c>
      <c r="E516" s="799">
        <v>1</v>
      </c>
      <c r="F516" s="799"/>
      <c r="G516" s="799"/>
      <c r="H516" s="900"/>
      <c r="I516" s="799" t="s">
        <v>46</v>
      </c>
      <c r="J516" s="3" t="s">
        <v>63</v>
      </c>
    </row>
    <row r="517" spans="1:10" s="146" customFormat="1" ht="37.5" x14ac:dyDescent="0.3">
      <c r="A517" s="644"/>
      <c r="B517" s="814"/>
      <c r="C517" s="302" t="s">
        <v>483</v>
      </c>
      <c r="D517" s="275" t="s">
        <v>743</v>
      </c>
      <c r="E517" s="800"/>
      <c r="F517" s="800"/>
      <c r="G517" s="800"/>
      <c r="H517" s="901"/>
      <c r="I517" s="800"/>
      <c r="J517" s="147"/>
    </row>
    <row r="518" spans="1:10" s="146" customFormat="1" ht="21" x14ac:dyDescent="0.35">
      <c r="A518" s="644"/>
      <c r="B518" s="815"/>
      <c r="C518" s="313" t="s">
        <v>484</v>
      </c>
      <c r="D518" s="269"/>
      <c r="E518" s="801"/>
      <c r="F518" s="801"/>
      <c r="G518" s="801"/>
      <c r="H518" s="902"/>
      <c r="I518" s="801"/>
      <c r="J518" s="147"/>
    </row>
    <row r="519" spans="1:10" s="148" customFormat="1" ht="37.5" x14ac:dyDescent="0.3">
      <c r="A519" s="645"/>
      <c r="B519" s="802" t="s">
        <v>871</v>
      </c>
      <c r="C519" s="383" t="s">
        <v>485</v>
      </c>
      <c r="D519" s="309" t="s">
        <v>743</v>
      </c>
      <c r="E519" s="777">
        <v>1</v>
      </c>
      <c r="F519" s="777"/>
      <c r="G519" s="777"/>
      <c r="H519" s="874"/>
      <c r="I519" s="777" t="s">
        <v>46</v>
      </c>
      <c r="J519" s="3" t="s">
        <v>63</v>
      </c>
    </row>
    <row r="520" spans="1:10" s="148" customFormat="1" ht="37.5" x14ac:dyDescent="0.3">
      <c r="A520" s="645"/>
      <c r="B520" s="803"/>
      <c r="C520" s="383" t="s">
        <v>486</v>
      </c>
      <c r="D520" s="309" t="s">
        <v>743</v>
      </c>
      <c r="E520" s="778"/>
      <c r="F520" s="778"/>
      <c r="G520" s="778"/>
      <c r="H520" s="875"/>
      <c r="I520" s="778"/>
      <c r="J520" s="149"/>
    </row>
    <row r="521" spans="1:10" s="148" customFormat="1" x14ac:dyDescent="0.3">
      <c r="A521" s="645"/>
      <c r="B521" s="804"/>
      <c r="C521" s="139" t="s">
        <v>20</v>
      </c>
      <c r="D521" s="308"/>
      <c r="E521" s="779"/>
      <c r="F521" s="779"/>
      <c r="G521" s="779"/>
      <c r="H521" s="876"/>
      <c r="I521" s="779"/>
      <c r="J521" s="149"/>
    </row>
    <row r="522" spans="1:10" s="272" customFormat="1" ht="46.5" customHeight="1" x14ac:dyDescent="0.2">
      <c r="A522" s="907" t="s">
        <v>1243</v>
      </c>
      <c r="B522" s="909" t="s">
        <v>1047</v>
      </c>
      <c r="C522" s="263" t="s">
        <v>741</v>
      </c>
      <c r="D522" s="175" t="s">
        <v>744</v>
      </c>
      <c r="E522" s="799">
        <v>1</v>
      </c>
      <c r="F522" s="799"/>
      <c r="G522" s="860">
        <v>1</v>
      </c>
      <c r="H522" s="874"/>
      <c r="I522" s="799" t="s">
        <v>46</v>
      </c>
      <c r="J522" s="30"/>
    </row>
    <row r="523" spans="1:10" s="272" customFormat="1" x14ac:dyDescent="0.3">
      <c r="A523" s="908"/>
      <c r="B523" s="910"/>
      <c r="C523" s="263" t="s">
        <v>742</v>
      </c>
      <c r="D523" s="170"/>
      <c r="E523" s="800"/>
      <c r="F523" s="800"/>
      <c r="G523" s="861"/>
      <c r="H523" s="875"/>
      <c r="I523" s="800"/>
      <c r="J523" s="30"/>
    </row>
    <row r="524" spans="1:10" s="272" customFormat="1" x14ac:dyDescent="0.3">
      <c r="A524" s="908"/>
      <c r="B524" s="911"/>
      <c r="C524" s="263" t="s">
        <v>337</v>
      </c>
      <c r="D524" s="170"/>
      <c r="E524" s="801"/>
      <c r="F524" s="801"/>
      <c r="G524" s="862"/>
      <c r="H524" s="876"/>
      <c r="I524" s="801"/>
      <c r="J524" s="30"/>
    </row>
    <row r="525" spans="1:10" s="272" customFormat="1" ht="75" x14ac:dyDescent="0.2">
      <c r="A525" s="646" t="s">
        <v>1243</v>
      </c>
      <c r="B525" s="177" t="s">
        <v>872</v>
      </c>
      <c r="C525" s="380" t="s">
        <v>745</v>
      </c>
      <c r="D525" s="378" t="s">
        <v>746</v>
      </c>
      <c r="E525" s="99">
        <v>1</v>
      </c>
      <c r="F525" s="99"/>
      <c r="G525" s="99"/>
      <c r="H525" s="376"/>
      <c r="I525" s="99" t="s">
        <v>46</v>
      </c>
      <c r="J525" s="30"/>
    </row>
    <row r="526" spans="1:10" s="45" customFormat="1" x14ac:dyDescent="0.3">
      <c r="A526" s="672" t="s">
        <v>1201</v>
      </c>
      <c r="B526" s="451"/>
      <c r="C526" s="451"/>
      <c r="D526" s="452"/>
      <c r="E526" s="453"/>
      <c r="F526" s="453"/>
      <c r="G526" s="453"/>
      <c r="H526" s="453"/>
      <c r="I526" s="454"/>
      <c r="J526" s="67"/>
    </row>
    <row r="527" spans="1:10" s="45" customFormat="1" ht="37.5" x14ac:dyDescent="0.25">
      <c r="A527" s="622"/>
      <c r="B527" s="750" t="s">
        <v>1048</v>
      </c>
      <c r="C527" s="301" t="s">
        <v>782</v>
      </c>
      <c r="D527" s="102" t="s">
        <v>874</v>
      </c>
      <c r="E527" s="738"/>
      <c r="F527" s="738"/>
      <c r="G527" s="753"/>
      <c r="H527" s="738">
        <v>1</v>
      </c>
      <c r="I527" s="738" t="s">
        <v>46</v>
      </c>
      <c r="J527" s="67"/>
    </row>
    <row r="528" spans="1:10" s="45" customFormat="1" x14ac:dyDescent="0.3">
      <c r="A528" s="629"/>
      <c r="B528" s="751"/>
      <c r="C528" s="52" t="s">
        <v>778</v>
      </c>
      <c r="D528" s="136"/>
      <c r="E528" s="739"/>
      <c r="F528" s="739"/>
      <c r="G528" s="754"/>
      <c r="H528" s="739"/>
      <c r="I528" s="739"/>
      <c r="J528" s="67"/>
    </row>
    <row r="529" spans="1:10" s="45" customFormat="1" x14ac:dyDescent="0.3">
      <c r="A529" s="629"/>
      <c r="B529" s="752"/>
      <c r="C529" s="52" t="s">
        <v>20</v>
      </c>
      <c r="D529" s="136"/>
      <c r="E529" s="740"/>
      <c r="F529" s="740"/>
      <c r="G529" s="755"/>
      <c r="H529" s="740"/>
      <c r="I529" s="740"/>
      <c r="J529" s="67"/>
    </row>
    <row r="530" spans="1:10" s="356" customFormat="1" x14ac:dyDescent="0.3">
      <c r="A530" s="621"/>
      <c r="B530" s="749" t="s">
        <v>1049</v>
      </c>
      <c r="C530" s="749"/>
      <c r="D530" s="749"/>
      <c r="E530" s="385"/>
      <c r="F530" s="385"/>
      <c r="G530" s="385"/>
      <c r="H530" s="385"/>
      <c r="I530" s="385"/>
      <c r="J530" s="455"/>
    </row>
    <row r="531" spans="1:10" s="45" customFormat="1" ht="37.5" customHeight="1" x14ac:dyDescent="0.3">
      <c r="A531" s="629"/>
      <c r="B531" s="750" t="s">
        <v>1050</v>
      </c>
      <c r="C531" s="52" t="s">
        <v>779</v>
      </c>
      <c r="D531" s="102" t="s">
        <v>694</v>
      </c>
      <c r="E531" s="738"/>
      <c r="F531" s="738"/>
      <c r="G531" s="753"/>
      <c r="H531" s="738">
        <v>1</v>
      </c>
      <c r="I531" s="738" t="s">
        <v>321</v>
      </c>
      <c r="J531" s="67"/>
    </row>
    <row r="532" spans="1:10" s="45" customFormat="1" x14ac:dyDescent="0.3">
      <c r="A532" s="629"/>
      <c r="B532" s="751"/>
      <c r="C532" s="52" t="s">
        <v>778</v>
      </c>
      <c r="D532" s="136"/>
      <c r="E532" s="739"/>
      <c r="F532" s="739"/>
      <c r="G532" s="754"/>
      <c r="H532" s="739"/>
      <c r="I532" s="739"/>
      <c r="J532" s="67"/>
    </row>
    <row r="533" spans="1:10" s="45" customFormat="1" x14ac:dyDescent="0.3">
      <c r="A533" s="629"/>
      <c r="B533" s="752"/>
      <c r="C533" s="52" t="s">
        <v>20</v>
      </c>
      <c r="D533" s="136"/>
      <c r="E533" s="740"/>
      <c r="F533" s="740"/>
      <c r="G533" s="755"/>
      <c r="H533" s="740"/>
      <c r="I533" s="740"/>
      <c r="J533" s="67"/>
    </row>
    <row r="534" spans="1:10" s="45" customFormat="1" ht="37.5" customHeight="1" x14ac:dyDescent="0.3">
      <c r="A534" s="629"/>
      <c r="B534" s="750" t="s">
        <v>1051</v>
      </c>
      <c r="C534" s="134" t="s">
        <v>782</v>
      </c>
      <c r="D534" s="102" t="s">
        <v>695</v>
      </c>
      <c r="E534" s="738"/>
      <c r="F534" s="738"/>
      <c r="G534" s="753"/>
      <c r="H534" s="738">
        <v>1</v>
      </c>
      <c r="I534" s="738" t="s">
        <v>321</v>
      </c>
      <c r="J534" s="67"/>
    </row>
    <row r="535" spans="1:10" s="45" customFormat="1" x14ac:dyDescent="0.3">
      <c r="A535" s="629"/>
      <c r="B535" s="751"/>
      <c r="C535" s="52" t="s">
        <v>778</v>
      </c>
      <c r="D535" s="136"/>
      <c r="E535" s="739"/>
      <c r="F535" s="739"/>
      <c r="G535" s="754"/>
      <c r="H535" s="739"/>
      <c r="I535" s="739"/>
      <c r="J535" s="67"/>
    </row>
    <row r="536" spans="1:10" s="45" customFormat="1" x14ac:dyDescent="0.3">
      <c r="A536" s="629"/>
      <c r="B536" s="752"/>
      <c r="C536" s="52" t="s">
        <v>20</v>
      </c>
      <c r="D536" s="136"/>
      <c r="E536" s="740"/>
      <c r="F536" s="740"/>
      <c r="G536" s="755"/>
      <c r="H536" s="740"/>
      <c r="I536" s="740"/>
      <c r="J536" s="67"/>
    </row>
    <row r="537" spans="1:10" x14ac:dyDescent="0.25">
      <c r="A537" s="371" t="s">
        <v>487</v>
      </c>
      <c r="B537" s="406"/>
      <c r="C537" s="406"/>
      <c r="D537" s="406"/>
      <c r="E537" s="407"/>
      <c r="F537" s="407"/>
      <c r="G537" s="407"/>
      <c r="H537" s="407"/>
      <c r="I537" s="408"/>
      <c r="J537" s="3" t="s">
        <v>63</v>
      </c>
    </row>
    <row r="538" spans="1:10" s="13" customFormat="1" x14ac:dyDescent="0.3">
      <c r="A538" s="624" t="s">
        <v>1052</v>
      </c>
      <c r="B538" s="365"/>
      <c r="C538" s="365"/>
      <c r="D538" s="365"/>
      <c r="E538" s="405"/>
      <c r="F538" s="405"/>
      <c r="G538" s="405"/>
      <c r="H538" s="405"/>
      <c r="I538" s="364"/>
      <c r="J538" s="3" t="s">
        <v>63</v>
      </c>
    </row>
    <row r="539" spans="1:10" s="404" customFormat="1" x14ac:dyDescent="0.3">
      <c r="A539" s="614"/>
      <c r="B539" s="360" t="s">
        <v>1053</v>
      </c>
      <c r="C539" s="360"/>
      <c r="D539" s="357"/>
      <c r="E539" s="553"/>
      <c r="F539" s="553"/>
      <c r="G539" s="553"/>
      <c r="H539" s="553"/>
      <c r="I539" s="553"/>
      <c r="J539" s="262" t="s">
        <v>63</v>
      </c>
    </row>
    <row r="540" spans="1:10" s="13" customFormat="1" ht="56.25" x14ac:dyDescent="0.3">
      <c r="A540" s="606" t="s">
        <v>701</v>
      </c>
      <c r="B540" s="721" t="s">
        <v>1054</v>
      </c>
      <c r="C540" s="152" t="s">
        <v>488</v>
      </c>
      <c r="D540" s="150" t="s">
        <v>489</v>
      </c>
      <c r="E540" s="917" t="s">
        <v>697</v>
      </c>
      <c r="F540" s="728"/>
      <c r="G540" s="728"/>
      <c r="H540" s="728">
        <v>1</v>
      </c>
      <c r="I540" s="728" t="s">
        <v>29</v>
      </c>
      <c r="J540" s="3"/>
    </row>
    <row r="541" spans="1:10" s="13" customFormat="1" x14ac:dyDescent="0.3">
      <c r="A541" s="610"/>
      <c r="B541" s="722"/>
      <c r="C541" s="151" t="s">
        <v>490</v>
      </c>
      <c r="D541" s="150" t="s">
        <v>491</v>
      </c>
      <c r="E541" s="729"/>
      <c r="F541" s="729"/>
      <c r="G541" s="729"/>
      <c r="H541" s="729"/>
      <c r="I541" s="729"/>
      <c r="J541" s="3"/>
    </row>
    <row r="542" spans="1:10" s="13" customFormat="1" x14ac:dyDescent="0.3">
      <c r="A542" s="610"/>
      <c r="B542" s="723"/>
      <c r="C542" s="151" t="s">
        <v>20</v>
      </c>
      <c r="D542" s="153"/>
      <c r="E542" s="730"/>
      <c r="F542" s="730"/>
      <c r="G542" s="730"/>
      <c r="H542" s="730"/>
      <c r="I542" s="730"/>
      <c r="J542" s="3"/>
    </row>
    <row r="543" spans="1:10" s="13" customFormat="1" ht="131.25" x14ac:dyDescent="0.3">
      <c r="A543" s="606" t="s">
        <v>10</v>
      </c>
      <c r="B543" s="721" t="s">
        <v>1055</v>
      </c>
      <c r="C543" s="154" t="s">
        <v>492</v>
      </c>
      <c r="D543" s="7" t="s">
        <v>493</v>
      </c>
      <c r="E543" s="728">
        <v>1</v>
      </c>
      <c r="F543" s="728"/>
      <c r="G543" s="939">
        <v>1</v>
      </c>
      <c r="H543" s="728">
        <v>1</v>
      </c>
      <c r="I543" s="728" t="s">
        <v>29</v>
      </c>
      <c r="J543" s="3"/>
    </row>
    <row r="544" spans="1:10" s="13" customFormat="1" ht="93.75" x14ac:dyDescent="0.3">
      <c r="A544" s="610"/>
      <c r="B544" s="722"/>
      <c r="C544" s="7" t="s">
        <v>494</v>
      </c>
      <c r="D544" s="7" t="s">
        <v>495</v>
      </c>
      <c r="E544" s="729"/>
      <c r="F544" s="729"/>
      <c r="G544" s="940"/>
      <c r="H544" s="729"/>
      <c r="I544" s="729"/>
      <c r="J544" s="3"/>
    </row>
    <row r="545" spans="1:10" s="13" customFormat="1" x14ac:dyDescent="0.3">
      <c r="A545" s="610"/>
      <c r="B545" s="723"/>
      <c r="C545" s="154" t="s">
        <v>20</v>
      </c>
      <c r="D545" s="154"/>
      <c r="E545" s="730"/>
      <c r="F545" s="730"/>
      <c r="G545" s="941"/>
      <c r="H545" s="730"/>
      <c r="I545" s="730"/>
      <c r="J545" s="3"/>
    </row>
    <row r="546" spans="1:10" s="13" customFormat="1" ht="139.5" customHeight="1" x14ac:dyDescent="0.3">
      <c r="A546" s="610"/>
      <c r="B546" s="731" t="s">
        <v>1056</v>
      </c>
      <c r="C546" s="81" t="s">
        <v>496</v>
      </c>
      <c r="D546" s="81" t="s">
        <v>497</v>
      </c>
      <c r="E546" s="735"/>
      <c r="F546" s="735"/>
      <c r="G546" s="735"/>
      <c r="H546" s="735">
        <v>1</v>
      </c>
      <c r="I546" s="735" t="s">
        <v>29</v>
      </c>
      <c r="J546" s="3" t="s">
        <v>63</v>
      </c>
    </row>
    <row r="547" spans="1:10" s="13" customFormat="1" ht="136.5" customHeight="1" x14ac:dyDescent="0.3">
      <c r="A547" s="610"/>
      <c r="B547" s="710"/>
      <c r="C547" s="81" t="s">
        <v>498</v>
      </c>
      <c r="D547" s="81" t="s">
        <v>499</v>
      </c>
      <c r="E547" s="736"/>
      <c r="F547" s="736"/>
      <c r="G547" s="736"/>
      <c r="H547" s="736"/>
      <c r="I547" s="736"/>
      <c r="J547" s="3"/>
    </row>
    <row r="548" spans="1:10" s="13" customFormat="1" x14ac:dyDescent="0.3">
      <c r="A548" s="610"/>
      <c r="B548" s="711"/>
      <c r="C548" s="94" t="s">
        <v>20</v>
      </c>
      <c r="D548" s="94"/>
      <c r="E548" s="737"/>
      <c r="F548" s="737"/>
      <c r="G548" s="737"/>
      <c r="H548" s="737"/>
      <c r="I548" s="737"/>
      <c r="J548" s="3"/>
    </row>
    <row r="549" spans="1:10" s="13" customFormat="1" ht="56.25" customHeight="1" x14ac:dyDescent="0.3">
      <c r="A549" s="610"/>
      <c r="B549" s="721" t="s">
        <v>1057</v>
      </c>
      <c r="C549" s="154" t="s">
        <v>500</v>
      </c>
      <c r="D549" s="154" t="s">
        <v>501</v>
      </c>
      <c r="E549" s="728"/>
      <c r="F549" s="728"/>
      <c r="G549" s="728"/>
      <c r="H549" s="728">
        <v>1</v>
      </c>
      <c r="I549" s="728" t="s">
        <v>29</v>
      </c>
      <c r="J549" s="3"/>
    </row>
    <row r="550" spans="1:10" s="13" customFormat="1" ht="37.5" x14ac:dyDescent="0.3">
      <c r="A550" s="610"/>
      <c r="B550" s="722"/>
      <c r="C550" s="154" t="s">
        <v>502</v>
      </c>
      <c r="D550" s="7" t="s">
        <v>503</v>
      </c>
      <c r="E550" s="729"/>
      <c r="F550" s="729"/>
      <c r="G550" s="729"/>
      <c r="H550" s="729"/>
      <c r="I550" s="729"/>
      <c r="J550" s="3"/>
    </row>
    <row r="551" spans="1:10" s="13" customFormat="1" x14ac:dyDescent="0.3">
      <c r="A551" s="610"/>
      <c r="B551" s="723"/>
      <c r="C551" s="154" t="s">
        <v>20</v>
      </c>
      <c r="D551" s="154"/>
      <c r="E551" s="730"/>
      <c r="F551" s="730"/>
      <c r="G551" s="730"/>
      <c r="H551" s="730"/>
      <c r="I551" s="730"/>
      <c r="J551" s="3"/>
    </row>
    <row r="552" spans="1:10" s="46" customFormat="1" ht="56.25" customHeight="1" x14ac:dyDescent="0.3">
      <c r="A552" s="619"/>
      <c r="B552" s="750" t="s">
        <v>1058</v>
      </c>
      <c r="C552" s="134" t="s">
        <v>504</v>
      </c>
      <c r="D552" s="155" t="s">
        <v>505</v>
      </c>
      <c r="E552" s="738"/>
      <c r="F552" s="738"/>
      <c r="G552" s="738"/>
      <c r="H552" s="738">
        <v>1</v>
      </c>
      <c r="I552" s="738" t="s">
        <v>29</v>
      </c>
      <c r="J552" s="3" t="s">
        <v>63</v>
      </c>
    </row>
    <row r="553" spans="1:10" s="46" customFormat="1" ht="37.5" x14ac:dyDescent="0.3">
      <c r="A553" s="619"/>
      <c r="B553" s="751"/>
      <c r="C553" s="136" t="s">
        <v>506</v>
      </c>
      <c r="D553" s="155" t="s">
        <v>507</v>
      </c>
      <c r="E553" s="739"/>
      <c r="F553" s="739"/>
      <c r="G553" s="739"/>
      <c r="H553" s="739"/>
      <c r="I553" s="739"/>
      <c r="J553" s="4"/>
    </row>
    <row r="554" spans="1:10" s="46" customFormat="1" x14ac:dyDescent="0.3">
      <c r="A554" s="619"/>
      <c r="B554" s="752"/>
      <c r="C554" s="136" t="s">
        <v>20</v>
      </c>
      <c r="D554" s="156"/>
      <c r="E554" s="740"/>
      <c r="F554" s="740"/>
      <c r="G554" s="740"/>
      <c r="H554" s="740"/>
      <c r="I554" s="740"/>
      <c r="J554" s="4"/>
    </row>
    <row r="555" spans="1:10" s="46" customFormat="1" ht="37.5" x14ac:dyDescent="0.3">
      <c r="A555" s="619"/>
      <c r="B555" s="721" t="s">
        <v>1059</v>
      </c>
      <c r="C555" s="7" t="s">
        <v>508</v>
      </c>
      <c r="D555" s="7" t="s">
        <v>505</v>
      </c>
      <c r="E555" s="719"/>
      <c r="F555" s="719"/>
      <c r="G555" s="719"/>
      <c r="H555" s="719">
        <v>1</v>
      </c>
      <c r="I555" s="719" t="s">
        <v>29</v>
      </c>
      <c r="J555" s="4"/>
    </row>
    <row r="556" spans="1:10" s="46" customFormat="1" ht="37.5" x14ac:dyDescent="0.3">
      <c r="A556" s="619"/>
      <c r="B556" s="722"/>
      <c r="C556" s="7" t="s">
        <v>509</v>
      </c>
      <c r="D556" s="7" t="s">
        <v>510</v>
      </c>
      <c r="E556" s="719"/>
      <c r="F556" s="719"/>
      <c r="G556" s="719"/>
      <c r="H556" s="719"/>
      <c r="I556" s="719"/>
      <c r="J556" s="4"/>
    </row>
    <row r="557" spans="1:10" s="46" customFormat="1" x14ac:dyDescent="0.3">
      <c r="A557" s="619"/>
      <c r="B557" s="723"/>
      <c r="C557" s="154" t="s">
        <v>20</v>
      </c>
      <c r="D557" s="154"/>
      <c r="E557" s="719"/>
      <c r="F557" s="719"/>
      <c r="G557" s="719"/>
      <c r="H557" s="719"/>
      <c r="I557" s="719"/>
      <c r="J557" s="4"/>
    </row>
    <row r="558" spans="1:10" s="46" customFormat="1" ht="56.25" x14ac:dyDescent="0.3">
      <c r="A558" s="620"/>
      <c r="B558" s="721" t="s">
        <v>1060</v>
      </c>
      <c r="C558" s="7" t="s">
        <v>511</v>
      </c>
      <c r="D558" s="7" t="s">
        <v>505</v>
      </c>
      <c r="E558" s="728"/>
      <c r="F558" s="728"/>
      <c r="G558" s="728"/>
      <c r="H558" s="728">
        <v>1</v>
      </c>
      <c r="I558" s="719" t="s">
        <v>29</v>
      </c>
      <c r="J558" s="4"/>
    </row>
    <row r="559" spans="1:10" s="46" customFormat="1" ht="37.5" x14ac:dyDescent="0.3">
      <c r="A559" s="619"/>
      <c r="B559" s="722"/>
      <c r="C559" s="154" t="s">
        <v>490</v>
      </c>
      <c r="D559" s="7" t="s">
        <v>512</v>
      </c>
      <c r="E559" s="729"/>
      <c r="F559" s="729"/>
      <c r="G559" s="729"/>
      <c r="H559" s="729"/>
      <c r="I559" s="719"/>
      <c r="J559" s="4"/>
    </row>
    <row r="560" spans="1:10" s="46" customFormat="1" x14ac:dyDescent="0.3">
      <c r="A560" s="619"/>
      <c r="B560" s="723"/>
      <c r="C560" s="154" t="s">
        <v>20</v>
      </c>
      <c r="D560" s="154"/>
      <c r="E560" s="730"/>
      <c r="F560" s="730"/>
      <c r="G560" s="730"/>
      <c r="H560" s="730"/>
      <c r="I560" s="719"/>
      <c r="J560" s="4"/>
    </row>
    <row r="561" spans="1:10" s="413" customFormat="1" x14ac:dyDescent="0.3">
      <c r="A561" s="621"/>
      <c r="B561" s="232" t="s">
        <v>1061</v>
      </c>
      <c r="C561" s="584"/>
      <c r="D561" s="585"/>
      <c r="E561" s="554"/>
      <c r="F561" s="554"/>
      <c r="G561" s="554"/>
      <c r="H561" s="554"/>
      <c r="I561" s="554"/>
      <c r="J561" s="262" t="s">
        <v>63</v>
      </c>
    </row>
    <row r="562" spans="1:10" s="46" customFormat="1" ht="56.25" x14ac:dyDescent="0.3">
      <c r="A562" s="619"/>
      <c r="B562" s="915" t="s">
        <v>1062</v>
      </c>
      <c r="C562" s="158" t="s">
        <v>513</v>
      </c>
      <c r="D562" s="303" t="s">
        <v>818</v>
      </c>
      <c r="E562" s="738">
        <v>1</v>
      </c>
      <c r="F562" s="738"/>
      <c r="G562" s="738"/>
      <c r="H562" s="738">
        <v>1</v>
      </c>
      <c r="I562" s="735" t="s">
        <v>29</v>
      </c>
      <c r="J562" s="3"/>
    </row>
    <row r="563" spans="1:10" s="46" customFormat="1" ht="37.5" x14ac:dyDescent="0.3">
      <c r="A563" s="619"/>
      <c r="B563" s="915"/>
      <c r="C563" s="158" t="s">
        <v>514</v>
      </c>
      <c r="D563" s="303" t="s">
        <v>819</v>
      </c>
      <c r="E563" s="739"/>
      <c r="F563" s="739"/>
      <c r="G563" s="739"/>
      <c r="H563" s="739"/>
      <c r="I563" s="736"/>
      <c r="J563" s="3"/>
    </row>
    <row r="564" spans="1:10" s="46" customFormat="1" x14ac:dyDescent="0.3">
      <c r="A564" s="619"/>
      <c r="B564" s="915"/>
      <c r="C564" s="159" t="s">
        <v>20</v>
      </c>
      <c r="D564" s="304"/>
      <c r="E564" s="740"/>
      <c r="F564" s="740"/>
      <c r="G564" s="740"/>
      <c r="H564" s="740"/>
      <c r="I564" s="737"/>
      <c r="J564" s="3"/>
    </row>
    <row r="565" spans="1:10" s="46" customFormat="1" ht="56.25" x14ac:dyDescent="0.3">
      <c r="A565" s="620" t="s">
        <v>10</v>
      </c>
      <c r="B565" s="921" t="s">
        <v>1063</v>
      </c>
      <c r="C565" s="160" t="s">
        <v>934</v>
      </c>
      <c r="D565" s="160" t="s">
        <v>820</v>
      </c>
      <c r="E565" s="738">
        <v>1</v>
      </c>
      <c r="F565" s="738"/>
      <c r="G565" s="732">
        <v>1</v>
      </c>
      <c r="H565" s="738">
        <v>1</v>
      </c>
      <c r="I565" s="738" t="s">
        <v>29</v>
      </c>
      <c r="J565" s="3" t="s">
        <v>63</v>
      </c>
    </row>
    <row r="566" spans="1:10" s="46" customFormat="1" x14ac:dyDescent="0.3">
      <c r="A566" s="619"/>
      <c r="B566" s="921"/>
      <c r="C566" s="160" t="s">
        <v>935</v>
      </c>
      <c r="D566" s="160" t="s">
        <v>821</v>
      </c>
      <c r="E566" s="739"/>
      <c r="F566" s="739"/>
      <c r="G566" s="733"/>
      <c r="H566" s="739"/>
      <c r="I566" s="739"/>
      <c r="J566" s="3"/>
    </row>
    <row r="567" spans="1:10" s="46" customFormat="1" x14ac:dyDescent="0.3">
      <c r="A567" s="619"/>
      <c r="B567" s="921"/>
      <c r="C567" s="161" t="s">
        <v>20</v>
      </c>
      <c r="D567" s="161"/>
      <c r="E567" s="740"/>
      <c r="F567" s="740"/>
      <c r="G567" s="734"/>
      <c r="H567" s="740"/>
      <c r="I567" s="740"/>
      <c r="J567" s="3"/>
    </row>
    <row r="568" spans="1:10" s="13" customFormat="1" x14ac:dyDescent="0.3">
      <c r="A568" s="624" t="s">
        <v>1064</v>
      </c>
      <c r="B568" s="365"/>
      <c r="C568" s="365"/>
      <c r="D568" s="365"/>
      <c r="E568" s="405"/>
      <c r="F568" s="405"/>
      <c r="G568" s="405"/>
      <c r="H568" s="405"/>
      <c r="I568" s="364"/>
      <c r="J568" s="3" t="s">
        <v>63</v>
      </c>
    </row>
    <row r="569" spans="1:10" s="78" customFormat="1" x14ac:dyDescent="0.3">
      <c r="A569" s="642"/>
      <c r="B569" s="750" t="s">
        <v>1065</v>
      </c>
      <c r="C569" s="731" t="s">
        <v>515</v>
      </c>
      <c r="D569" s="731" t="s">
        <v>747</v>
      </c>
      <c r="E569" s="830">
        <v>1</v>
      </c>
      <c r="F569" s="830"/>
      <c r="G569" s="830"/>
      <c r="H569" s="830">
        <v>1</v>
      </c>
      <c r="I569" s="833" t="s">
        <v>29</v>
      </c>
      <c r="J569" s="3" t="s">
        <v>63</v>
      </c>
    </row>
    <row r="570" spans="1:10" s="78" customFormat="1" x14ac:dyDescent="0.3">
      <c r="A570" s="642"/>
      <c r="B570" s="751"/>
      <c r="C570" s="710"/>
      <c r="D570" s="710"/>
      <c r="E570" s="831"/>
      <c r="F570" s="831"/>
      <c r="G570" s="831"/>
      <c r="H570" s="831"/>
      <c r="I570" s="834"/>
      <c r="J570" s="79"/>
    </row>
    <row r="571" spans="1:10" s="78" customFormat="1" ht="101.25" customHeight="1" x14ac:dyDescent="0.3">
      <c r="A571" s="642"/>
      <c r="B571" s="752"/>
      <c r="C571" s="711"/>
      <c r="D571" s="711"/>
      <c r="E571" s="832"/>
      <c r="F571" s="832"/>
      <c r="G571" s="832"/>
      <c r="H571" s="832"/>
      <c r="I571" s="835"/>
      <c r="J571" s="79"/>
    </row>
    <row r="572" spans="1:10" s="78" customFormat="1" ht="225" x14ac:dyDescent="0.3">
      <c r="A572" s="626" t="s">
        <v>10</v>
      </c>
      <c r="B572" s="104" t="s">
        <v>1066</v>
      </c>
      <c r="C572" s="81" t="s">
        <v>700</v>
      </c>
      <c r="D572" s="11" t="s">
        <v>829</v>
      </c>
      <c r="E572" s="127"/>
      <c r="F572" s="127"/>
      <c r="G572" s="116">
        <v>1</v>
      </c>
      <c r="H572" s="127">
        <v>1</v>
      </c>
      <c r="I572" s="133" t="s">
        <v>29</v>
      </c>
      <c r="J572" s="3" t="s">
        <v>63</v>
      </c>
    </row>
    <row r="573" spans="1:10" s="78" customFormat="1" ht="56.25" x14ac:dyDescent="0.3">
      <c r="A573" s="642"/>
      <c r="B573" s="721" t="s">
        <v>1067</v>
      </c>
      <c r="C573" s="7" t="s">
        <v>516</v>
      </c>
      <c r="D573" s="164" t="s">
        <v>517</v>
      </c>
      <c r="E573" s="827"/>
      <c r="F573" s="827"/>
      <c r="G573" s="728"/>
      <c r="H573" s="827">
        <v>1</v>
      </c>
      <c r="I573" s="827" t="s">
        <v>29</v>
      </c>
      <c r="J573" s="79"/>
    </row>
    <row r="574" spans="1:10" s="78" customFormat="1" ht="56.25" x14ac:dyDescent="0.3">
      <c r="A574" s="642"/>
      <c r="B574" s="722"/>
      <c r="C574" s="7" t="s">
        <v>518</v>
      </c>
      <c r="D574" s="163" t="s">
        <v>519</v>
      </c>
      <c r="E574" s="828"/>
      <c r="F574" s="828"/>
      <c r="G574" s="729"/>
      <c r="H574" s="828"/>
      <c r="I574" s="828"/>
      <c r="J574" s="79"/>
    </row>
    <row r="575" spans="1:10" s="78" customFormat="1" x14ac:dyDescent="0.3">
      <c r="A575" s="642"/>
      <c r="B575" s="723"/>
      <c r="C575" s="7" t="s">
        <v>20</v>
      </c>
      <c r="D575" s="7"/>
      <c r="E575" s="829"/>
      <c r="F575" s="829"/>
      <c r="G575" s="730"/>
      <c r="H575" s="829"/>
      <c r="I575" s="829"/>
      <c r="J575" s="79"/>
    </row>
    <row r="576" spans="1:10" s="78" customFormat="1" ht="75" x14ac:dyDescent="0.3">
      <c r="A576" s="642"/>
      <c r="B576" s="715" t="s">
        <v>1075</v>
      </c>
      <c r="C576" s="7" t="s">
        <v>520</v>
      </c>
      <c r="D576" s="7" t="s">
        <v>521</v>
      </c>
      <c r="E576" s="827"/>
      <c r="F576" s="827"/>
      <c r="G576" s="728"/>
      <c r="H576" s="827">
        <v>1</v>
      </c>
      <c r="I576" s="827" t="s">
        <v>29</v>
      </c>
      <c r="J576" s="79"/>
    </row>
    <row r="577" spans="1:10" s="78" customFormat="1" ht="56.25" x14ac:dyDescent="0.3">
      <c r="A577" s="642"/>
      <c r="B577" s="715"/>
      <c r="C577" s="7" t="s">
        <v>522</v>
      </c>
      <c r="D577" s="164" t="s">
        <v>523</v>
      </c>
      <c r="E577" s="828"/>
      <c r="F577" s="828"/>
      <c r="G577" s="729"/>
      <c r="H577" s="828"/>
      <c r="I577" s="828"/>
      <c r="J577" s="79"/>
    </row>
    <row r="578" spans="1:10" s="78" customFormat="1" x14ac:dyDescent="0.3">
      <c r="A578" s="642"/>
      <c r="B578" s="715"/>
      <c r="C578" s="7" t="s">
        <v>20</v>
      </c>
      <c r="D578" s="165"/>
      <c r="E578" s="829"/>
      <c r="F578" s="829"/>
      <c r="G578" s="730"/>
      <c r="H578" s="829"/>
      <c r="I578" s="829"/>
      <c r="J578" s="79"/>
    </row>
    <row r="579" spans="1:10" s="78" customFormat="1" ht="75" x14ac:dyDescent="0.3">
      <c r="A579" s="642"/>
      <c r="B579" s="164" t="s">
        <v>1068</v>
      </c>
      <c r="C579" s="164" t="s">
        <v>524</v>
      </c>
      <c r="D579" s="164" t="s">
        <v>525</v>
      </c>
      <c r="E579" s="166"/>
      <c r="F579" s="166"/>
      <c r="G579" s="167"/>
      <c r="H579" s="166">
        <v>1</v>
      </c>
      <c r="I579" s="166" t="s">
        <v>29</v>
      </c>
      <c r="J579" s="79"/>
    </row>
    <row r="580" spans="1:10" s="78" customFormat="1" x14ac:dyDescent="0.3">
      <c r="A580" s="624" t="s">
        <v>1069</v>
      </c>
      <c r="B580" s="456"/>
      <c r="C580" s="456"/>
      <c r="D580" s="456"/>
      <c r="E580" s="457"/>
      <c r="F580" s="457"/>
      <c r="G580" s="457"/>
      <c r="H580" s="457"/>
      <c r="I580" s="458"/>
      <c r="J580" s="79"/>
    </row>
    <row r="581" spans="1:10" s="78" customFormat="1" ht="37.5" x14ac:dyDescent="0.3">
      <c r="A581" s="642"/>
      <c r="B581" s="824" t="s">
        <v>1070</v>
      </c>
      <c r="C581" s="168" t="s">
        <v>526</v>
      </c>
      <c r="D581" s="168" t="s">
        <v>822</v>
      </c>
      <c r="E581" s="827"/>
      <c r="F581" s="827">
        <v>1</v>
      </c>
      <c r="G581" s="728"/>
      <c r="H581" s="827"/>
      <c r="I581" s="827" t="s">
        <v>29</v>
      </c>
      <c r="J581" s="79"/>
    </row>
    <row r="582" spans="1:10" s="78" customFormat="1" ht="37.5" x14ac:dyDescent="0.3">
      <c r="A582" s="642"/>
      <c r="B582" s="825"/>
      <c r="C582" s="168" t="s">
        <v>527</v>
      </c>
      <c r="D582" s="168" t="s">
        <v>823</v>
      </c>
      <c r="E582" s="828"/>
      <c r="F582" s="828"/>
      <c r="G582" s="729"/>
      <c r="H582" s="828"/>
      <c r="I582" s="828"/>
      <c r="J582" s="79"/>
    </row>
    <row r="583" spans="1:10" s="78" customFormat="1" x14ac:dyDescent="0.3">
      <c r="A583" s="642"/>
      <c r="B583" s="826"/>
      <c r="C583" s="169" t="s">
        <v>528</v>
      </c>
      <c r="D583" s="169"/>
      <c r="E583" s="829"/>
      <c r="F583" s="829"/>
      <c r="G583" s="730"/>
      <c r="H583" s="829"/>
      <c r="I583" s="829"/>
      <c r="J583" s="79"/>
    </row>
    <row r="584" spans="1:10" s="78" customFormat="1" ht="37.5" x14ac:dyDescent="0.3">
      <c r="A584" s="642"/>
      <c r="B584" s="824" t="s">
        <v>1071</v>
      </c>
      <c r="C584" s="168" t="s">
        <v>529</v>
      </c>
      <c r="D584" s="168" t="s">
        <v>824</v>
      </c>
      <c r="E584" s="827"/>
      <c r="F584" s="827">
        <v>1</v>
      </c>
      <c r="G584" s="728"/>
      <c r="H584" s="827"/>
      <c r="I584" s="827" t="s">
        <v>29</v>
      </c>
      <c r="J584" s="79"/>
    </row>
    <row r="585" spans="1:10" s="78" customFormat="1" ht="37.5" x14ac:dyDescent="0.3">
      <c r="A585" s="642"/>
      <c r="B585" s="825"/>
      <c r="C585" s="168" t="s">
        <v>530</v>
      </c>
      <c r="D585" s="168" t="s">
        <v>825</v>
      </c>
      <c r="E585" s="828"/>
      <c r="F585" s="828"/>
      <c r="G585" s="729"/>
      <c r="H585" s="828"/>
      <c r="I585" s="828"/>
      <c r="J585" s="79"/>
    </row>
    <row r="586" spans="1:10" s="78" customFormat="1" x14ac:dyDescent="0.3">
      <c r="A586" s="642"/>
      <c r="B586" s="826"/>
      <c r="C586" s="169" t="s">
        <v>528</v>
      </c>
      <c r="D586" s="169"/>
      <c r="E586" s="829"/>
      <c r="F586" s="829"/>
      <c r="G586" s="730"/>
      <c r="H586" s="829"/>
      <c r="I586" s="829"/>
      <c r="J586" s="79"/>
    </row>
    <row r="587" spans="1:10" s="78" customFormat="1" ht="56.25" x14ac:dyDescent="0.3">
      <c r="A587" s="642"/>
      <c r="B587" s="823" t="s">
        <v>1072</v>
      </c>
      <c r="C587" s="168" t="s">
        <v>531</v>
      </c>
      <c r="D587" s="168" t="s">
        <v>828</v>
      </c>
      <c r="E587" s="827"/>
      <c r="F587" s="827"/>
      <c r="G587" s="728"/>
      <c r="H587" s="827">
        <v>1</v>
      </c>
      <c r="I587" s="827" t="s">
        <v>29</v>
      </c>
      <c r="J587" s="79"/>
    </row>
    <row r="588" spans="1:10" s="78" customFormat="1" x14ac:dyDescent="0.3">
      <c r="A588" s="642"/>
      <c r="B588" s="823"/>
      <c r="C588" s="168" t="s">
        <v>532</v>
      </c>
      <c r="D588" s="168" t="s">
        <v>823</v>
      </c>
      <c r="E588" s="828"/>
      <c r="F588" s="828"/>
      <c r="G588" s="729"/>
      <c r="H588" s="828"/>
      <c r="I588" s="828"/>
      <c r="J588" s="79"/>
    </row>
    <row r="589" spans="1:10" s="78" customFormat="1" x14ac:dyDescent="0.3">
      <c r="A589" s="642"/>
      <c r="B589" s="823"/>
      <c r="C589" s="169" t="s">
        <v>20</v>
      </c>
      <c r="D589" s="169"/>
      <c r="E589" s="829"/>
      <c r="F589" s="829"/>
      <c r="G589" s="730"/>
      <c r="H589" s="829"/>
      <c r="I589" s="829"/>
      <c r="J589" s="79"/>
    </row>
    <row r="590" spans="1:10" s="78" customFormat="1" ht="37.5" x14ac:dyDescent="0.3">
      <c r="A590" s="642"/>
      <c r="B590" s="168" t="s">
        <v>1073</v>
      </c>
      <c r="C590" s="168" t="s">
        <v>826</v>
      </c>
      <c r="D590" s="168" t="s">
        <v>827</v>
      </c>
      <c r="E590" s="10"/>
      <c r="F590" s="10"/>
      <c r="G590" s="157"/>
      <c r="H590" s="10">
        <v>1</v>
      </c>
      <c r="I590" s="10" t="s">
        <v>29</v>
      </c>
      <c r="J590" s="79"/>
    </row>
    <row r="591" spans="1:10" x14ac:dyDescent="0.25">
      <c r="A591" s="371" t="s">
        <v>533</v>
      </c>
      <c r="B591" s="434"/>
      <c r="C591" s="434"/>
      <c r="D591" s="434"/>
      <c r="E591" s="435"/>
      <c r="F591" s="435"/>
      <c r="G591" s="435"/>
      <c r="H591" s="435"/>
      <c r="I591" s="436"/>
      <c r="J591" s="3" t="s">
        <v>63</v>
      </c>
    </row>
    <row r="592" spans="1:10" s="13" customFormat="1" x14ac:dyDescent="0.3">
      <c r="A592" s="624" t="s">
        <v>1074</v>
      </c>
      <c r="B592" s="365"/>
      <c r="C592" s="365"/>
      <c r="D592" s="365"/>
      <c r="E592" s="405"/>
      <c r="F592" s="405"/>
      <c r="G592" s="405"/>
      <c r="H592" s="405"/>
      <c r="I592" s="364"/>
      <c r="J592" s="3" t="s">
        <v>63</v>
      </c>
    </row>
    <row r="593" spans="1:10" s="13" customFormat="1" ht="56.25" x14ac:dyDescent="0.3">
      <c r="A593" s="627" t="s">
        <v>10</v>
      </c>
      <c r="B593" s="731" t="s">
        <v>1076</v>
      </c>
      <c r="C593" s="81" t="s">
        <v>928</v>
      </c>
      <c r="D593" s="70" t="s">
        <v>534</v>
      </c>
      <c r="E593" s="735"/>
      <c r="F593" s="735"/>
      <c r="G593" s="759">
        <v>1</v>
      </c>
      <c r="H593" s="735">
        <v>1</v>
      </c>
      <c r="I593" s="735" t="s">
        <v>353</v>
      </c>
      <c r="J593" s="3" t="s">
        <v>63</v>
      </c>
    </row>
    <row r="594" spans="1:10" s="13" customFormat="1" x14ac:dyDescent="0.3">
      <c r="A594" s="610"/>
      <c r="B594" s="710"/>
      <c r="C594" s="81" t="s">
        <v>929</v>
      </c>
      <c r="D594" s="70"/>
      <c r="E594" s="736"/>
      <c r="F594" s="736"/>
      <c r="G594" s="760"/>
      <c r="H594" s="736"/>
      <c r="I594" s="736"/>
      <c r="J594" s="3"/>
    </row>
    <row r="595" spans="1:10" s="13" customFormat="1" x14ac:dyDescent="0.3">
      <c r="A595" s="610"/>
      <c r="B595" s="711"/>
      <c r="C595" s="94" t="s">
        <v>20</v>
      </c>
      <c r="D595" s="70"/>
      <c r="E595" s="737"/>
      <c r="F595" s="737"/>
      <c r="G595" s="761"/>
      <c r="H595" s="737"/>
      <c r="I595" s="737"/>
      <c r="J595" s="3"/>
    </row>
    <row r="596" spans="1:10" s="13" customFormat="1" ht="37.5" x14ac:dyDescent="0.3">
      <c r="A596" s="627" t="s">
        <v>10</v>
      </c>
      <c r="B596" s="708" t="s">
        <v>1077</v>
      </c>
      <c r="C596" s="81" t="s">
        <v>536</v>
      </c>
      <c r="D596" s="70" t="s">
        <v>537</v>
      </c>
      <c r="E596" s="735"/>
      <c r="F596" s="735"/>
      <c r="G596" s="759">
        <v>1</v>
      </c>
      <c r="H596" s="735">
        <v>1</v>
      </c>
      <c r="I596" s="735" t="s">
        <v>353</v>
      </c>
      <c r="J596" s="3" t="s">
        <v>63</v>
      </c>
    </row>
    <row r="597" spans="1:10" s="13" customFormat="1" x14ac:dyDescent="0.3">
      <c r="A597" s="610"/>
      <c r="B597" s="819"/>
      <c r="C597" s="94" t="s">
        <v>538</v>
      </c>
      <c r="D597" s="70" t="s">
        <v>539</v>
      </c>
      <c r="E597" s="736"/>
      <c r="F597" s="736"/>
      <c r="G597" s="760"/>
      <c r="H597" s="736"/>
      <c r="I597" s="736"/>
      <c r="J597" s="3"/>
    </row>
    <row r="598" spans="1:10" s="13" customFormat="1" x14ac:dyDescent="0.3">
      <c r="A598" s="610"/>
      <c r="B598" s="709"/>
      <c r="C598" s="94" t="s">
        <v>20</v>
      </c>
      <c r="D598" s="71"/>
      <c r="E598" s="737"/>
      <c r="F598" s="737"/>
      <c r="G598" s="761"/>
      <c r="H598" s="737"/>
      <c r="I598" s="737"/>
      <c r="J598" s="3"/>
    </row>
    <row r="599" spans="1:10" s="13" customFormat="1" ht="37.5" x14ac:dyDescent="0.3">
      <c r="A599" s="627" t="s">
        <v>10</v>
      </c>
      <c r="B599" s="750" t="s">
        <v>1078</v>
      </c>
      <c r="C599" s="81" t="s">
        <v>940</v>
      </c>
      <c r="D599" s="70" t="s">
        <v>540</v>
      </c>
      <c r="E599" s="735"/>
      <c r="F599" s="735"/>
      <c r="G599" s="759">
        <v>1</v>
      </c>
      <c r="H599" s="735">
        <v>1</v>
      </c>
      <c r="I599" s="735" t="s">
        <v>353</v>
      </c>
      <c r="J599" s="3" t="s">
        <v>63</v>
      </c>
    </row>
    <row r="600" spans="1:10" s="13" customFormat="1" x14ac:dyDescent="0.3">
      <c r="A600" s="610"/>
      <c r="B600" s="751"/>
      <c r="C600" s="81" t="s">
        <v>939</v>
      </c>
      <c r="D600" s="70" t="s">
        <v>541</v>
      </c>
      <c r="E600" s="736"/>
      <c r="F600" s="736"/>
      <c r="G600" s="760"/>
      <c r="H600" s="736"/>
      <c r="I600" s="736"/>
      <c r="J600" s="3"/>
    </row>
    <row r="601" spans="1:10" s="13" customFormat="1" x14ac:dyDescent="0.3">
      <c r="A601" s="610"/>
      <c r="B601" s="752"/>
      <c r="C601" s="94" t="s">
        <v>20</v>
      </c>
      <c r="D601" s="71"/>
      <c r="E601" s="737"/>
      <c r="F601" s="737"/>
      <c r="G601" s="761"/>
      <c r="H601" s="737"/>
      <c r="I601" s="737"/>
      <c r="J601" s="3"/>
    </row>
    <row r="602" spans="1:10" s="13" customFormat="1" ht="37.5" x14ac:dyDescent="0.3">
      <c r="A602" s="627" t="s">
        <v>10</v>
      </c>
      <c r="B602" s="750" t="s">
        <v>1079</v>
      </c>
      <c r="C602" s="81" t="s">
        <v>938</v>
      </c>
      <c r="D602" s="70" t="s">
        <v>542</v>
      </c>
      <c r="E602" s="735"/>
      <c r="F602" s="735"/>
      <c r="G602" s="759">
        <v>1</v>
      </c>
      <c r="H602" s="735">
        <v>1</v>
      </c>
      <c r="I602" s="735" t="s">
        <v>353</v>
      </c>
      <c r="J602" s="3" t="s">
        <v>63</v>
      </c>
    </row>
    <row r="603" spans="1:10" s="13" customFormat="1" x14ac:dyDescent="0.3">
      <c r="A603" s="610"/>
      <c r="B603" s="751"/>
      <c r="C603" s="81" t="s">
        <v>937</v>
      </c>
      <c r="D603" s="70" t="s">
        <v>541</v>
      </c>
      <c r="E603" s="736"/>
      <c r="F603" s="736"/>
      <c r="G603" s="760"/>
      <c r="H603" s="736"/>
      <c r="I603" s="736"/>
      <c r="J603" s="3"/>
    </row>
    <row r="604" spans="1:10" s="13" customFormat="1" x14ac:dyDescent="0.3">
      <c r="A604" s="610"/>
      <c r="B604" s="752"/>
      <c r="C604" s="94" t="s">
        <v>20</v>
      </c>
      <c r="D604" s="71"/>
      <c r="E604" s="737"/>
      <c r="F604" s="737"/>
      <c r="G604" s="761"/>
      <c r="H604" s="737"/>
      <c r="I604" s="737"/>
      <c r="J604" s="3"/>
    </row>
    <row r="605" spans="1:10" s="13" customFormat="1" ht="37.5" customHeight="1" x14ac:dyDescent="0.3">
      <c r="A605" s="627"/>
      <c r="B605" s="750" t="s">
        <v>1080</v>
      </c>
      <c r="C605" s="81" t="s">
        <v>543</v>
      </c>
      <c r="D605" s="70" t="s">
        <v>542</v>
      </c>
      <c r="E605" s="735"/>
      <c r="F605" s="735"/>
      <c r="G605" s="820"/>
      <c r="H605" s="735">
        <v>1</v>
      </c>
      <c r="I605" s="735" t="s">
        <v>353</v>
      </c>
      <c r="J605" s="3" t="s">
        <v>63</v>
      </c>
    </row>
    <row r="606" spans="1:10" s="13" customFormat="1" x14ac:dyDescent="0.3">
      <c r="A606" s="610"/>
      <c r="B606" s="751"/>
      <c r="C606" s="81" t="s">
        <v>544</v>
      </c>
      <c r="D606" s="70" t="s">
        <v>541</v>
      </c>
      <c r="E606" s="736"/>
      <c r="F606" s="736"/>
      <c r="G606" s="821"/>
      <c r="H606" s="736"/>
      <c r="I606" s="736"/>
      <c r="J606" s="3"/>
    </row>
    <row r="607" spans="1:10" s="13" customFormat="1" x14ac:dyDescent="0.3">
      <c r="A607" s="610"/>
      <c r="B607" s="752"/>
      <c r="C607" s="94" t="s">
        <v>20</v>
      </c>
      <c r="D607" s="71"/>
      <c r="E607" s="737"/>
      <c r="F607" s="737"/>
      <c r="G607" s="822"/>
      <c r="H607" s="737"/>
      <c r="I607" s="737"/>
      <c r="J607" s="3"/>
    </row>
    <row r="608" spans="1:10" s="46" customFormat="1" ht="46.5" customHeight="1" x14ac:dyDescent="0.3">
      <c r="A608" s="627"/>
      <c r="B608" s="731" t="s">
        <v>1081</v>
      </c>
      <c r="C608" s="52" t="s">
        <v>545</v>
      </c>
      <c r="D608" s="53" t="s">
        <v>542</v>
      </c>
      <c r="E608" s="735"/>
      <c r="F608" s="735"/>
      <c r="G608" s="820"/>
      <c r="H608" s="735">
        <v>1</v>
      </c>
      <c r="I608" s="792" t="s">
        <v>546</v>
      </c>
      <c r="J608" s="3" t="s">
        <v>63</v>
      </c>
    </row>
    <row r="609" spans="1:10" s="46" customFormat="1" ht="21.75" customHeight="1" x14ac:dyDescent="0.3">
      <c r="A609" s="628"/>
      <c r="B609" s="710"/>
      <c r="C609" s="81" t="s">
        <v>547</v>
      </c>
      <c r="D609" s="53"/>
      <c r="E609" s="736"/>
      <c r="F609" s="736"/>
      <c r="G609" s="821"/>
      <c r="H609" s="736"/>
      <c r="I609" s="793"/>
      <c r="J609" s="4"/>
    </row>
    <row r="610" spans="1:10" s="46" customFormat="1" x14ac:dyDescent="0.3">
      <c r="A610" s="628"/>
      <c r="B610" s="711"/>
      <c r="C610" s="94" t="s">
        <v>20</v>
      </c>
      <c r="D610" s="53"/>
      <c r="E610" s="737"/>
      <c r="F610" s="737"/>
      <c r="G610" s="822"/>
      <c r="H610" s="737"/>
      <c r="I610" s="794"/>
      <c r="J610" s="4"/>
    </row>
    <row r="611" spans="1:10" s="13" customFormat="1" ht="46.5" customHeight="1" x14ac:dyDescent="0.3">
      <c r="A611" s="627" t="s">
        <v>10</v>
      </c>
      <c r="B611" s="750" t="s">
        <v>1110</v>
      </c>
      <c r="C611" s="81" t="s">
        <v>941</v>
      </c>
      <c r="D611" s="70" t="s">
        <v>542</v>
      </c>
      <c r="E611" s="735"/>
      <c r="F611" s="735"/>
      <c r="G611" s="759">
        <v>1</v>
      </c>
      <c r="H611" s="735">
        <v>1</v>
      </c>
      <c r="I611" s="735" t="s">
        <v>353</v>
      </c>
      <c r="J611" s="3" t="s">
        <v>63</v>
      </c>
    </row>
    <row r="612" spans="1:10" s="13" customFormat="1" ht="37.5" x14ac:dyDescent="0.3">
      <c r="A612" s="610"/>
      <c r="B612" s="751"/>
      <c r="C612" s="81" t="s">
        <v>936</v>
      </c>
      <c r="D612" s="70" t="s">
        <v>548</v>
      </c>
      <c r="E612" s="736"/>
      <c r="F612" s="736"/>
      <c r="G612" s="760"/>
      <c r="H612" s="736"/>
      <c r="I612" s="736"/>
      <c r="J612" s="3"/>
    </row>
    <row r="613" spans="1:10" s="13" customFormat="1" x14ac:dyDescent="0.3">
      <c r="A613" s="610"/>
      <c r="B613" s="752"/>
      <c r="C613" s="94" t="s">
        <v>20</v>
      </c>
      <c r="D613" s="71"/>
      <c r="E613" s="737"/>
      <c r="F613" s="737"/>
      <c r="G613" s="761"/>
      <c r="H613" s="737"/>
      <c r="I613" s="737"/>
      <c r="J613" s="3"/>
    </row>
    <row r="614" spans="1:10" s="13" customFormat="1" ht="37.5" x14ac:dyDescent="0.3">
      <c r="A614" s="627"/>
      <c r="B614" s="750" t="s">
        <v>1082</v>
      </c>
      <c r="C614" s="81" t="s">
        <v>549</v>
      </c>
      <c r="D614" s="70" t="s">
        <v>550</v>
      </c>
      <c r="E614" s="735"/>
      <c r="F614" s="735"/>
      <c r="G614" s="820"/>
      <c r="H614" s="735">
        <v>1</v>
      </c>
      <c r="I614" s="735" t="s">
        <v>353</v>
      </c>
      <c r="J614" s="3" t="s">
        <v>63</v>
      </c>
    </row>
    <row r="615" spans="1:10" s="13" customFormat="1" x14ac:dyDescent="0.3">
      <c r="A615" s="610"/>
      <c r="B615" s="751"/>
      <c r="C615" s="81" t="s">
        <v>535</v>
      </c>
      <c r="D615" s="70"/>
      <c r="E615" s="736"/>
      <c r="F615" s="736"/>
      <c r="G615" s="821"/>
      <c r="H615" s="736"/>
      <c r="I615" s="736"/>
      <c r="J615" s="3"/>
    </row>
    <row r="616" spans="1:10" s="13" customFormat="1" x14ac:dyDescent="0.3">
      <c r="A616" s="610"/>
      <c r="B616" s="752"/>
      <c r="C616" s="94" t="s">
        <v>20</v>
      </c>
      <c r="D616" s="70"/>
      <c r="E616" s="737"/>
      <c r="F616" s="737"/>
      <c r="G616" s="822"/>
      <c r="H616" s="737"/>
      <c r="I616" s="737"/>
      <c r="J616" s="3"/>
    </row>
    <row r="617" spans="1:10" s="26" customFormat="1" ht="56.25" x14ac:dyDescent="0.3">
      <c r="A617" s="616"/>
      <c r="B617" s="783" t="s">
        <v>1083</v>
      </c>
      <c r="C617" s="38" t="s">
        <v>954</v>
      </c>
      <c r="D617" s="93" t="s">
        <v>551</v>
      </c>
      <c r="E617" s="777">
        <v>1</v>
      </c>
      <c r="F617" s="777"/>
      <c r="G617" s="777"/>
      <c r="H617" s="777">
        <v>1</v>
      </c>
      <c r="I617" s="777" t="s">
        <v>353</v>
      </c>
      <c r="J617" s="3" t="s">
        <v>63</v>
      </c>
    </row>
    <row r="618" spans="1:10" s="26" customFormat="1" ht="37.5" x14ac:dyDescent="0.3">
      <c r="A618" s="616"/>
      <c r="B618" s="784"/>
      <c r="C618" s="38" t="s">
        <v>552</v>
      </c>
      <c r="D618" s="93" t="s">
        <v>539</v>
      </c>
      <c r="E618" s="778"/>
      <c r="F618" s="778"/>
      <c r="G618" s="778"/>
      <c r="H618" s="778"/>
      <c r="I618" s="778"/>
      <c r="J618" s="27"/>
    </row>
    <row r="619" spans="1:10" s="26" customFormat="1" x14ac:dyDescent="0.3">
      <c r="A619" s="616"/>
      <c r="B619" s="785"/>
      <c r="C619" s="39" t="s">
        <v>20</v>
      </c>
      <c r="D619" s="93"/>
      <c r="E619" s="779"/>
      <c r="F619" s="779"/>
      <c r="G619" s="779"/>
      <c r="H619" s="779"/>
      <c r="I619" s="779"/>
      <c r="J619" s="27"/>
    </row>
    <row r="620" spans="1:10" s="46" customFormat="1" ht="37.5" x14ac:dyDescent="0.3">
      <c r="A620" s="619"/>
      <c r="B620" s="750" t="s">
        <v>1084</v>
      </c>
      <c r="C620" s="52" t="s">
        <v>953</v>
      </c>
      <c r="D620" s="48" t="s">
        <v>551</v>
      </c>
      <c r="E620" s="738"/>
      <c r="F620" s="738"/>
      <c r="G620" s="738"/>
      <c r="H620" s="738">
        <v>1</v>
      </c>
      <c r="I620" s="738" t="s">
        <v>353</v>
      </c>
      <c r="J620" s="3" t="s">
        <v>63</v>
      </c>
    </row>
    <row r="621" spans="1:10" s="46" customFormat="1" ht="37.5" x14ac:dyDescent="0.3">
      <c r="A621" s="619"/>
      <c r="B621" s="751"/>
      <c r="C621" s="47" t="s">
        <v>553</v>
      </c>
      <c r="D621" s="48" t="s">
        <v>539</v>
      </c>
      <c r="E621" s="739"/>
      <c r="F621" s="739"/>
      <c r="G621" s="739"/>
      <c r="H621" s="739"/>
      <c r="I621" s="739"/>
      <c r="J621" s="4"/>
    </row>
    <row r="622" spans="1:10" s="46" customFormat="1" x14ac:dyDescent="0.3">
      <c r="A622" s="619"/>
      <c r="B622" s="752"/>
      <c r="C622" s="49" t="s">
        <v>20</v>
      </c>
      <c r="D622" s="50"/>
      <c r="E622" s="740"/>
      <c r="F622" s="740"/>
      <c r="G622" s="740"/>
      <c r="H622" s="740"/>
      <c r="I622" s="740"/>
      <c r="J622" s="4"/>
    </row>
    <row r="623" spans="1:10" s="26" customFormat="1" ht="37.5" x14ac:dyDescent="0.3">
      <c r="A623" s="636" t="s">
        <v>1245</v>
      </c>
      <c r="B623" s="783" t="s">
        <v>1085</v>
      </c>
      <c r="C623" s="38" t="s">
        <v>554</v>
      </c>
      <c r="D623" s="59" t="s">
        <v>555</v>
      </c>
      <c r="E623" s="777">
        <v>1</v>
      </c>
      <c r="F623" s="777">
        <v>1</v>
      </c>
      <c r="G623" s="777"/>
      <c r="H623" s="777"/>
      <c r="I623" s="777" t="s">
        <v>353</v>
      </c>
      <c r="J623" s="3" t="s">
        <v>63</v>
      </c>
    </row>
    <row r="624" spans="1:10" s="26" customFormat="1" ht="37.5" x14ac:dyDescent="0.3">
      <c r="A624" s="616"/>
      <c r="B624" s="784"/>
      <c r="C624" s="38" t="s">
        <v>951</v>
      </c>
      <c r="D624" s="59" t="s">
        <v>556</v>
      </c>
      <c r="E624" s="778"/>
      <c r="F624" s="778"/>
      <c r="G624" s="778"/>
      <c r="H624" s="778"/>
      <c r="I624" s="778"/>
      <c r="J624" s="27"/>
    </row>
    <row r="625" spans="1:10" s="26" customFormat="1" x14ac:dyDescent="0.3">
      <c r="A625" s="616"/>
      <c r="B625" s="785"/>
      <c r="C625" s="39" t="s">
        <v>20</v>
      </c>
      <c r="D625" s="93"/>
      <c r="E625" s="779"/>
      <c r="F625" s="779"/>
      <c r="G625" s="779"/>
      <c r="H625" s="779"/>
      <c r="I625" s="779"/>
      <c r="J625" s="27"/>
    </row>
    <row r="626" spans="1:10" s="26" customFormat="1" ht="37.5" x14ac:dyDescent="0.3">
      <c r="A626" s="616"/>
      <c r="B626" s="783" t="s">
        <v>1086</v>
      </c>
      <c r="C626" s="170" t="s">
        <v>748</v>
      </c>
      <c r="D626" s="459" t="s">
        <v>557</v>
      </c>
      <c r="E626" s="777">
        <v>1</v>
      </c>
      <c r="F626" s="777"/>
      <c r="G626" s="777"/>
      <c r="H626" s="777">
        <v>1</v>
      </c>
      <c r="I626" s="777" t="s">
        <v>353</v>
      </c>
      <c r="J626" s="3" t="s">
        <v>63</v>
      </c>
    </row>
    <row r="627" spans="1:10" s="26" customFormat="1" x14ac:dyDescent="0.3">
      <c r="A627" s="616"/>
      <c r="B627" s="784"/>
      <c r="C627" s="170" t="s">
        <v>952</v>
      </c>
      <c r="D627" s="459" t="s">
        <v>558</v>
      </c>
      <c r="E627" s="778"/>
      <c r="F627" s="778"/>
      <c r="G627" s="778"/>
      <c r="H627" s="778"/>
      <c r="I627" s="778"/>
      <c r="J627" s="27"/>
    </row>
    <row r="628" spans="1:10" s="26" customFormat="1" x14ac:dyDescent="0.3">
      <c r="A628" s="616"/>
      <c r="B628" s="785"/>
      <c r="C628" s="460" t="s">
        <v>20</v>
      </c>
      <c r="D628" s="459"/>
      <c r="E628" s="779"/>
      <c r="F628" s="779"/>
      <c r="G628" s="779"/>
      <c r="H628" s="779"/>
      <c r="I628" s="779"/>
      <c r="J628" s="27"/>
    </row>
    <row r="629" spans="1:10" s="13" customFormat="1" x14ac:dyDescent="0.3">
      <c r="A629" s="624" t="s">
        <v>1087</v>
      </c>
      <c r="B629" s="365"/>
      <c r="C629" s="365"/>
      <c r="D629" s="365"/>
      <c r="E629" s="405"/>
      <c r="F629" s="405"/>
      <c r="G629" s="405"/>
      <c r="H629" s="405"/>
      <c r="I629" s="364"/>
      <c r="J629" s="3" t="s">
        <v>63</v>
      </c>
    </row>
    <row r="630" spans="1:10" s="46" customFormat="1" ht="37.5" x14ac:dyDescent="0.3">
      <c r="A630" s="620" t="s">
        <v>10</v>
      </c>
      <c r="B630" s="848" t="s">
        <v>1088</v>
      </c>
      <c r="C630" s="52" t="s">
        <v>942</v>
      </c>
      <c r="D630" s="53" t="s">
        <v>551</v>
      </c>
      <c r="E630" s="738"/>
      <c r="F630" s="738"/>
      <c r="G630" s="732">
        <v>1</v>
      </c>
      <c r="H630" s="738">
        <v>1</v>
      </c>
      <c r="I630" s="738" t="s">
        <v>353</v>
      </c>
      <c r="J630" s="3" t="s">
        <v>63</v>
      </c>
    </row>
    <row r="631" spans="1:10" s="46" customFormat="1" ht="37.5" x14ac:dyDescent="0.3">
      <c r="A631" s="619"/>
      <c r="B631" s="849"/>
      <c r="C631" s="52" t="s">
        <v>949</v>
      </c>
      <c r="D631" s="53" t="s">
        <v>539</v>
      </c>
      <c r="E631" s="739"/>
      <c r="F631" s="739"/>
      <c r="G631" s="733"/>
      <c r="H631" s="739"/>
      <c r="I631" s="739"/>
      <c r="J631" s="4"/>
    </row>
    <row r="632" spans="1:10" s="46" customFormat="1" x14ac:dyDescent="0.3">
      <c r="A632" s="619"/>
      <c r="B632" s="850"/>
      <c r="C632" s="56" t="s">
        <v>20</v>
      </c>
      <c r="D632" s="53"/>
      <c r="E632" s="740"/>
      <c r="F632" s="740"/>
      <c r="G632" s="734"/>
      <c r="H632" s="740"/>
      <c r="I632" s="740"/>
      <c r="J632" s="4"/>
    </row>
    <row r="633" spans="1:10" s="46" customFormat="1" ht="37.5" x14ac:dyDescent="0.3">
      <c r="A633" s="620" t="s">
        <v>10</v>
      </c>
      <c r="B633" s="848" t="s">
        <v>1089</v>
      </c>
      <c r="C633" s="52" t="s">
        <v>943</v>
      </c>
      <c r="D633" s="53" t="s">
        <v>551</v>
      </c>
      <c r="E633" s="738"/>
      <c r="F633" s="738"/>
      <c r="G633" s="732">
        <v>1</v>
      </c>
      <c r="H633" s="738">
        <v>1</v>
      </c>
      <c r="I633" s="738" t="s">
        <v>353</v>
      </c>
      <c r="J633" s="3" t="s">
        <v>63</v>
      </c>
    </row>
    <row r="634" spans="1:10" s="46" customFormat="1" ht="37.5" x14ac:dyDescent="0.3">
      <c r="A634" s="619"/>
      <c r="B634" s="849"/>
      <c r="C634" s="52" t="s">
        <v>944</v>
      </c>
      <c r="D634" s="53" t="s">
        <v>539</v>
      </c>
      <c r="E634" s="739"/>
      <c r="F634" s="739"/>
      <c r="G634" s="733"/>
      <c r="H634" s="739"/>
      <c r="I634" s="739"/>
      <c r="J634" s="4"/>
    </row>
    <row r="635" spans="1:10" s="46" customFormat="1" x14ac:dyDescent="0.3">
      <c r="A635" s="619"/>
      <c r="B635" s="850"/>
      <c r="C635" s="56" t="s">
        <v>20</v>
      </c>
      <c r="D635" s="75"/>
      <c r="E635" s="740"/>
      <c r="F635" s="740"/>
      <c r="G635" s="734"/>
      <c r="H635" s="740"/>
      <c r="I635" s="740"/>
      <c r="J635" s="4"/>
    </row>
    <row r="636" spans="1:10" s="46" customFormat="1" ht="56.25" x14ac:dyDescent="0.3">
      <c r="A636" s="620" t="s">
        <v>10</v>
      </c>
      <c r="B636" s="848" t="s">
        <v>1090</v>
      </c>
      <c r="C636" s="52" t="s">
        <v>945</v>
      </c>
      <c r="D636" s="53" t="s">
        <v>559</v>
      </c>
      <c r="E636" s="738"/>
      <c r="F636" s="738"/>
      <c r="G636" s="732">
        <v>1</v>
      </c>
      <c r="H636" s="738">
        <v>1</v>
      </c>
      <c r="I636" s="738" t="s">
        <v>353</v>
      </c>
      <c r="J636" s="3" t="s">
        <v>63</v>
      </c>
    </row>
    <row r="637" spans="1:10" s="46" customFormat="1" ht="37.5" x14ac:dyDescent="0.3">
      <c r="A637" s="619"/>
      <c r="B637" s="849"/>
      <c r="C637" s="52" t="s">
        <v>946</v>
      </c>
      <c r="D637" s="53" t="s">
        <v>560</v>
      </c>
      <c r="E637" s="739"/>
      <c r="F637" s="739"/>
      <c r="G637" s="733"/>
      <c r="H637" s="739"/>
      <c r="I637" s="739"/>
      <c r="J637" s="4"/>
    </row>
    <row r="638" spans="1:10" s="46" customFormat="1" x14ac:dyDescent="0.3">
      <c r="A638" s="619"/>
      <c r="B638" s="850"/>
      <c r="C638" s="56" t="s">
        <v>20</v>
      </c>
      <c r="D638" s="53"/>
      <c r="E638" s="740"/>
      <c r="F638" s="740"/>
      <c r="G638" s="734"/>
      <c r="H638" s="740"/>
      <c r="I638" s="740"/>
      <c r="J638" s="4"/>
    </row>
    <row r="639" spans="1:10" s="46" customFormat="1" ht="56.25" x14ac:dyDescent="0.3">
      <c r="A639" s="620" t="s">
        <v>10</v>
      </c>
      <c r="B639" s="848" t="s">
        <v>1091</v>
      </c>
      <c r="C639" s="52" t="s">
        <v>947</v>
      </c>
      <c r="D639" s="53" t="s">
        <v>561</v>
      </c>
      <c r="E639" s="738"/>
      <c r="F639" s="738"/>
      <c r="G639" s="732">
        <v>1</v>
      </c>
      <c r="H639" s="738">
        <v>1</v>
      </c>
      <c r="I639" s="738" t="s">
        <v>353</v>
      </c>
      <c r="J639" s="3" t="s">
        <v>63</v>
      </c>
    </row>
    <row r="640" spans="1:10" s="46" customFormat="1" ht="37.5" x14ac:dyDescent="0.3">
      <c r="A640" s="619"/>
      <c r="B640" s="849"/>
      <c r="C640" s="52" t="s">
        <v>948</v>
      </c>
      <c r="D640" s="53" t="s">
        <v>561</v>
      </c>
      <c r="E640" s="739"/>
      <c r="F640" s="739"/>
      <c r="G640" s="733"/>
      <c r="H640" s="739"/>
      <c r="I640" s="739"/>
      <c r="J640" s="4"/>
    </row>
    <row r="641" spans="1:10" s="46" customFormat="1" x14ac:dyDescent="0.3">
      <c r="A641" s="619"/>
      <c r="B641" s="850"/>
      <c r="C641" s="56" t="s">
        <v>20</v>
      </c>
      <c r="D641" s="75"/>
      <c r="E641" s="740"/>
      <c r="F641" s="740"/>
      <c r="G641" s="734"/>
      <c r="H641" s="740"/>
      <c r="I641" s="740"/>
      <c r="J641" s="4"/>
    </row>
    <row r="642" spans="1:10" s="46" customFormat="1" ht="56.25" x14ac:dyDescent="0.3">
      <c r="A642" s="620" t="s">
        <v>10</v>
      </c>
      <c r="B642" s="848" t="s">
        <v>1092</v>
      </c>
      <c r="C642" s="52" t="s">
        <v>950</v>
      </c>
      <c r="D642" s="53" t="s">
        <v>561</v>
      </c>
      <c r="E642" s="738"/>
      <c r="F642" s="738"/>
      <c r="G642" s="732">
        <v>1</v>
      </c>
      <c r="H642" s="738">
        <v>1</v>
      </c>
      <c r="I642" s="738" t="s">
        <v>353</v>
      </c>
      <c r="J642" s="3" t="s">
        <v>63</v>
      </c>
    </row>
    <row r="643" spans="1:10" s="46" customFormat="1" ht="56.25" x14ac:dyDescent="0.3">
      <c r="A643" s="619"/>
      <c r="B643" s="849"/>
      <c r="C643" s="52" t="s">
        <v>955</v>
      </c>
      <c r="D643" s="53" t="s">
        <v>561</v>
      </c>
      <c r="E643" s="739"/>
      <c r="F643" s="739"/>
      <c r="G643" s="733"/>
      <c r="H643" s="739"/>
      <c r="I643" s="739"/>
      <c r="J643" s="4"/>
    </row>
    <row r="644" spans="1:10" s="46" customFormat="1" x14ac:dyDescent="0.3">
      <c r="A644" s="619"/>
      <c r="B644" s="850"/>
      <c r="C644" s="56" t="s">
        <v>20</v>
      </c>
      <c r="D644" s="75"/>
      <c r="E644" s="740"/>
      <c r="F644" s="740"/>
      <c r="G644" s="734"/>
      <c r="H644" s="740"/>
      <c r="I644" s="740"/>
      <c r="J644" s="4"/>
    </row>
    <row r="645" spans="1:10" s="46" customFormat="1" ht="56.25" x14ac:dyDescent="0.3">
      <c r="A645" s="620" t="s">
        <v>10</v>
      </c>
      <c r="B645" s="848" t="s">
        <v>1093</v>
      </c>
      <c r="C645" s="52" t="s">
        <v>562</v>
      </c>
      <c r="D645" s="53" t="s">
        <v>561</v>
      </c>
      <c r="E645" s="738"/>
      <c r="F645" s="738"/>
      <c r="G645" s="732">
        <v>1</v>
      </c>
      <c r="H645" s="738">
        <v>1</v>
      </c>
      <c r="I645" s="738" t="s">
        <v>353</v>
      </c>
      <c r="J645" s="3" t="s">
        <v>63</v>
      </c>
    </row>
    <row r="646" spans="1:10" s="46" customFormat="1" ht="56.25" x14ac:dyDescent="0.3">
      <c r="A646" s="619"/>
      <c r="B646" s="849"/>
      <c r="C646" s="52" t="s">
        <v>563</v>
      </c>
      <c r="D646" s="53" t="s">
        <v>560</v>
      </c>
      <c r="E646" s="739"/>
      <c r="F646" s="739"/>
      <c r="G646" s="733"/>
      <c r="H646" s="739"/>
      <c r="I646" s="739"/>
      <c r="J646" s="4"/>
    </row>
    <row r="647" spans="1:10" s="46" customFormat="1" x14ac:dyDescent="0.3">
      <c r="A647" s="619"/>
      <c r="B647" s="850"/>
      <c r="C647" s="56" t="s">
        <v>20</v>
      </c>
      <c r="D647" s="75"/>
      <c r="E647" s="740"/>
      <c r="F647" s="740"/>
      <c r="G647" s="734"/>
      <c r="H647" s="740"/>
      <c r="I647" s="740"/>
      <c r="J647" s="4"/>
    </row>
    <row r="648" spans="1:10" s="13" customFormat="1" x14ac:dyDescent="0.3">
      <c r="A648" s="608" t="s">
        <v>1094</v>
      </c>
      <c r="B648" s="361"/>
      <c r="C648" s="361"/>
      <c r="D648" s="361"/>
      <c r="E648" s="398"/>
      <c r="F648" s="398"/>
      <c r="G648" s="398"/>
      <c r="H648" s="398"/>
      <c r="I648" s="362"/>
      <c r="J648" s="3" t="s">
        <v>63</v>
      </c>
    </row>
    <row r="649" spans="1:10" s="76" customFormat="1" ht="93.75" x14ac:dyDescent="0.3">
      <c r="A649" s="649" t="s">
        <v>10</v>
      </c>
      <c r="B649" s="857" t="s">
        <v>1111</v>
      </c>
      <c r="C649" s="97" t="s">
        <v>564</v>
      </c>
      <c r="D649" s="171" t="s">
        <v>565</v>
      </c>
      <c r="E649" s="799">
        <v>1</v>
      </c>
      <c r="F649" s="799"/>
      <c r="G649" s="799">
        <v>1</v>
      </c>
      <c r="H649" s="799">
        <v>1</v>
      </c>
      <c r="I649" s="799" t="s">
        <v>353</v>
      </c>
      <c r="J649" s="3" t="s">
        <v>63</v>
      </c>
    </row>
    <row r="650" spans="1:10" s="76" customFormat="1" ht="75" x14ac:dyDescent="0.3">
      <c r="A650" s="625"/>
      <c r="B650" s="858"/>
      <c r="C650" s="97" t="s">
        <v>566</v>
      </c>
      <c r="D650" s="171" t="s">
        <v>567</v>
      </c>
      <c r="E650" s="800"/>
      <c r="F650" s="800"/>
      <c r="G650" s="800"/>
      <c r="H650" s="800"/>
      <c r="I650" s="800"/>
      <c r="J650" s="95"/>
    </row>
    <row r="651" spans="1:10" s="76" customFormat="1" x14ac:dyDescent="0.3">
      <c r="A651" s="625"/>
      <c r="B651" s="859"/>
      <c r="C651" s="172" t="s">
        <v>20</v>
      </c>
      <c r="D651" s="100"/>
      <c r="E651" s="801"/>
      <c r="F651" s="801"/>
      <c r="G651" s="801"/>
      <c r="H651" s="801"/>
      <c r="I651" s="801"/>
      <c r="J651" s="95"/>
    </row>
    <row r="652" spans="1:10" s="46" customFormat="1" ht="93.75" x14ac:dyDescent="0.3">
      <c r="A652" s="619"/>
      <c r="B652" s="750" t="s">
        <v>1112</v>
      </c>
      <c r="C652" s="52" t="s">
        <v>749</v>
      </c>
      <c r="D652" s="48" t="s">
        <v>565</v>
      </c>
      <c r="E652" s="738"/>
      <c r="F652" s="738"/>
      <c r="G652" s="738"/>
      <c r="H652" s="738">
        <v>1</v>
      </c>
      <c r="I652" s="738" t="s">
        <v>353</v>
      </c>
      <c r="J652" s="3" t="s">
        <v>63</v>
      </c>
    </row>
    <row r="653" spans="1:10" s="46" customFormat="1" ht="131.25" x14ac:dyDescent="0.3">
      <c r="A653" s="619"/>
      <c r="B653" s="751"/>
      <c r="C653" s="52" t="s">
        <v>750</v>
      </c>
      <c r="D653" s="48" t="s">
        <v>567</v>
      </c>
      <c r="E653" s="739"/>
      <c r="F653" s="739"/>
      <c r="G653" s="739"/>
      <c r="H653" s="739"/>
      <c r="I653" s="739"/>
      <c r="J653" s="4"/>
    </row>
    <row r="654" spans="1:10" s="46" customFormat="1" x14ac:dyDescent="0.3">
      <c r="A654" s="619"/>
      <c r="B654" s="752"/>
      <c r="C654" s="231" t="s">
        <v>20</v>
      </c>
      <c r="D654" s="50"/>
      <c r="E654" s="740"/>
      <c r="F654" s="740"/>
      <c r="G654" s="740"/>
      <c r="H654" s="740"/>
      <c r="I654" s="740"/>
      <c r="J654" s="4"/>
    </row>
    <row r="655" spans="1:10" s="46" customFormat="1" ht="56.25" x14ac:dyDescent="0.3">
      <c r="A655" s="619"/>
      <c r="B655" s="708" t="s">
        <v>1095</v>
      </c>
      <c r="C655" s="231" t="s">
        <v>568</v>
      </c>
      <c r="D655" s="277" t="s">
        <v>569</v>
      </c>
      <c r="E655" s="753"/>
      <c r="F655" s="753"/>
      <c r="G655" s="753"/>
      <c r="H655" s="753">
        <v>1</v>
      </c>
      <c r="I655" s="753" t="s">
        <v>446</v>
      </c>
      <c r="J655" s="3" t="s">
        <v>63</v>
      </c>
    </row>
    <row r="656" spans="1:10" s="46" customFormat="1" x14ac:dyDescent="0.3">
      <c r="A656" s="619"/>
      <c r="B656" s="819"/>
      <c r="C656" s="231" t="s">
        <v>570</v>
      </c>
      <c r="D656" s="236"/>
      <c r="E656" s="754"/>
      <c r="F656" s="754"/>
      <c r="G656" s="754"/>
      <c r="H656" s="754"/>
      <c r="I656" s="754"/>
      <c r="J656" s="4"/>
    </row>
    <row r="657" spans="1:10" s="46" customFormat="1" x14ac:dyDescent="0.3">
      <c r="A657" s="619"/>
      <c r="B657" s="709"/>
      <c r="C657" s="231" t="s">
        <v>20</v>
      </c>
      <c r="D657" s="236"/>
      <c r="E657" s="755"/>
      <c r="F657" s="755"/>
      <c r="G657" s="755"/>
      <c r="H657" s="755"/>
      <c r="I657" s="755"/>
      <c r="J657" s="4"/>
    </row>
    <row r="658" spans="1:10" x14ac:dyDescent="0.25">
      <c r="A658" s="371" t="s">
        <v>571</v>
      </c>
      <c r="B658" s="406"/>
      <c r="C658" s="406"/>
      <c r="D658" s="406"/>
      <c r="E658" s="407"/>
      <c r="F658" s="407"/>
      <c r="G658" s="407"/>
      <c r="H658" s="407"/>
      <c r="I658" s="408"/>
      <c r="J658" s="3" t="s">
        <v>63</v>
      </c>
    </row>
    <row r="659" spans="1:10" s="13" customFormat="1" x14ac:dyDescent="0.3">
      <c r="A659" s="624" t="s">
        <v>1096</v>
      </c>
      <c r="B659" s="365"/>
      <c r="C659" s="365"/>
      <c r="D659" s="365"/>
      <c r="E659" s="405"/>
      <c r="F659" s="405"/>
      <c r="G659" s="405"/>
      <c r="H659" s="405"/>
      <c r="I659" s="364"/>
      <c r="J659" s="3" t="s">
        <v>63</v>
      </c>
    </row>
    <row r="660" spans="1:10" s="404" customFormat="1" x14ac:dyDescent="0.3">
      <c r="A660" s="614"/>
      <c r="B660" s="386" t="s">
        <v>1097</v>
      </c>
      <c r="C660" s="387"/>
      <c r="D660" s="387"/>
      <c r="E660" s="384"/>
      <c r="F660" s="384"/>
      <c r="G660" s="384"/>
      <c r="H660" s="384"/>
      <c r="I660" s="384"/>
      <c r="J660" s="262" t="s">
        <v>63</v>
      </c>
    </row>
    <row r="661" spans="1:10" s="26" customFormat="1" ht="56.25" x14ac:dyDescent="0.3">
      <c r="A661" s="615" t="s">
        <v>10</v>
      </c>
      <c r="B661" s="783" t="s">
        <v>1113</v>
      </c>
      <c r="C661" s="138" t="s">
        <v>1098</v>
      </c>
      <c r="D661" s="59" t="s">
        <v>572</v>
      </c>
      <c r="E661" s="777">
        <v>1</v>
      </c>
      <c r="F661" s="777"/>
      <c r="G661" s="780">
        <v>1</v>
      </c>
      <c r="H661" s="777">
        <v>1</v>
      </c>
      <c r="I661" s="777" t="s">
        <v>573</v>
      </c>
      <c r="J661" s="3" t="s">
        <v>63</v>
      </c>
    </row>
    <row r="662" spans="1:10" s="26" customFormat="1" ht="37.5" x14ac:dyDescent="0.3">
      <c r="A662" s="616"/>
      <c r="B662" s="784"/>
      <c r="C662" s="138" t="s">
        <v>574</v>
      </c>
      <c r="D662" s="59" t="s">
        <v>575</v>
      </c>
      <c r="E662" s="778"/>
      <c r="F662" s="778"/>
      <c r="G662" s="781"/>
      <c r="H662" s="778"/>
      <c r="I662" s="778"/>
      <c r="J662" s="27"/>
    </row>
    <row r="663" spans="1:10" s="26" customFormat="1" x14ac:dyDescent="0.3">
      <c r="A663" s="616"/>
      <c r="B663" s="785"/>
      <c r="C663" s="138" t="s">
        <v>258</v>
      </c>
      <c r="D663" s="25"/>
      <c r="E663" s="779"/>
      <c r="F663" s="779"/>
      <c r="G663" s="782"/>
      <c r="H663" s="779"/>
      <c r="I663" s="779"/>
      <c r="J663" s="27"/>
    </row>
    <row r="664" spans="1:10" s="46" customFormat="1" ht="56.25" x14ac:dyDescent="0.3">
      <c r="A664" s="606" t="s">
        <v>10</v>
      </c>
      <c r="B664" s="750" t="s">
        <v>1118</v>
      </c>
      <c r="C664" s="134" t="s">
        <v>576</v>
      </c>
      <c r="D664" s="102" t="s">
        <v>577</v>
      </c>
      <c r="E664" s="738"/>
      <c r="F664" s="738"/>
      <c r="G664" s="732">
        <v>1</v>
      </c>
      <c r="H664" s="738">
        <v>1</v>
      </c>
      <c r="I664" s="738" t="s">
        <v>573</v>
      </c>
      <c r="J664" s="3" t="s">
        <v>63</v>
      </c>
    </row>
    <row r="665" spans="1:10" s="46" customFormat="1" ht="37.5" x14ac:dyDescent="0.3">
      <c r="A665" s="619"/>
      <c r="B665" s="751"/>
      <c r="C665" s="134" t="s">
        <v>578</v>
      </c>
      <c r="D665" s="53" t="s">
        <v>575</v>
      </c>
      <c r="E665" s="739"/>
      <c r="F665" s="739"/>
      <c r="G665" s="733"/>
      <c r="H665" s="739"/>
      <c r="I665" s="739"/>
      <c r="J665" s="4"/>
    </row>
    <row r="666" spans="1:10" s="46" customFormat="1" x14ac:dyDescent="0.3">
      <c r="A666" s="619"/>
      <c r="B666" s="752"/>
      <c r="C666" s="134" t="s">
        <v>258</v>
      </c>
      <c r="D666" s="102"/>
      <c r="E666" s="740"/>
      <c r="F666" s="740"/>
      <c r="G666" s="734"/>
      <c r="H666" s="740"/>
      <c r="I666" s="740"/>
      <c r="J666" s="4"/>
    </row>
    <row r="667" spans="1:10" s="46" customFormat="1" x14ac:dyDescent="0.3">
      <c r="A667" s="606" t="s">
        <v>10</v>
      </c>
      <c r="B667" s="708" t="s">
        <v>1119</v>
      </c>
      <c r="C667" s="249" t="s">
        <v>579</v>
      </c>
      <c r="D667" s="232" t="s">
        <v>572</v>
      </c>
      <c r="E667" s="753"/>
      <c r="F667" s="753"/>
      <c r="G667" s="732">
        <v>1</v>
      </c>
      <c r="H667" s="753">
        <v>1</v>
      </c>
      <c r="I667" s="753" t="s">
        <v>573</v>
      </c>
      <c r="J667" s="3" t="s">
        <v>63</v>
      </c>
    </row>
    <row r="668" spans="1:10" s="46" customFormat="1" x14ac:dyDescent="0.3">
      <c r="A668" s="619"/>
      <c r="B668" s="819"/>
      <c r="C668" s="249" t="s">
        <v>580</v>
      </c>
      <c r="D668" s="232" t="s">
        <v>575</v>
      </c>
      <c r="E668" s="754"/>
      <c r="F668" s="754"/>
      <c r="G668" s="733"/>
      <c r="H668" s="754"/>
      <c r="I668" s="754"/>
      <c r="J668" s="4"/>
    </row>
    <row r="669" spans="1:10" s="46" customFormat="1" x14ac:dyDescent="0.3">
      <c r="A669" s="619"/>
      <c r="B669" s="709"/>
      <c r="C669" s="249" t="s">
        <v>258</v>
      </c>
      <c r="D669" s="277"/>
      <c r="E669" s="755"/>
      <c r="F669" s="755"/>
      <c r="G669" s="734"/>
      <c r="H669" s="755"/>
      <c r="I669" s="755"/>
      <c r="J669" s="4"/>
    </row>
    <row r="670" spans="1:10" s="46" customFormat="1" ht="56.25" x14ac:dyDescent="0.3">
      <c r="A670" s="606" t="s">
        <v>10</v>
      </c>
      <c r="B670" s="708" t="s">
        <v>1120</v>
      </c>
      <c r="C670" s="249" t="s">
        <v>581</v>
      </c>
      <c r="D670" s="232" t="s">
        <v>572</v>
      </c>
      <c r="E670" s="753"/>
      <c r="F670" s="753"/>
      <c r="G670" s="732">
        <v>1</v>
      </c>
      <c r="H670" s="753">
        <v>1</v>
      </c>
      <c r="I670" s="753" t="s">
        <v>573</v>
      </c>
      <c r="J670" s="3" t="s">
        <v>63</v>
      </c>
    </row>
    <row r="671" spans="1:10" s="46" customFormat="1" ht="37.5" x14ac:dyDescent="0.3">
      <c r="A671" s="619"/>
      <c r="B671" s="819"/>
      <c r="C671" s="249" t="s">
        <v>582</v>
      </c>
      <c r="D671" s="232" t="s">
        <v>575</v>
      </c>
      <c r="E671" s="754"/>
      <c r="F671" s="754"/>
      <c r="G671" s="733"/>
      <c r="H671" s="754"/>
      <c r="I671" s="754"/>
      <c r="J671" s="4"/>
    </row>
    <row r="672" spans="1:10" s="46" customFormat="1" x14ac:dyDescent="0.3">
      <c r="A672" s="619"/>
      <c r="B672" s="709"/>
      <c r="C672" s="249" t="s">
        <v>258</v>
      </c>
      <c r="D672" s="277"/>
      <c r="E672" s="755"/>
      <c r="F672" s="755"/>
      <c r="G672" s="734"/>
      <c r="H672" s="755"/>
      <c r="I672" s="755"/>
      <c r="J672" s="4"/>
    </row>
    <row r="673" spans="1:10" s="46" customFormat="1" ht="37.5" x14ac:dyDescent="0.3">
      <c r="A673" s="606" t="s">
        <v>10</v>
      </c>
      <c r="B673" s="708" t="s">
        <v>1121</v>
      </c>
      <c r="C673" s="249" t="s">
        <v>583</v>
      </c>
      <c r="D673" s="232" t="s">
        <v>572</v>
      </c>
      <c r="E673" s="753"/>
      <c r="F673" s="753"/>
      <c r="G673" s="732">
        <v>1</v>
      </c>
      <c r="H673" s="753">
        <v>1</v>
      </c>
      <c r="I673" s="753" t="s">
        <v>573</v>
      </c>
      <c r="J673" s="3" t="s">
        <v>63</v>
      </c>
    </row>
    <row r="674" spans="1:10" s="46" customFormat="1" ht="37.5" x14ac:dyDescent="0.3">
      <c r="A674" s="619"/>
      <c r="B674" s="819"/>
      <c r="C674" s="249" t="s">
        <v>584</v>
      </c>
      <c r="D674" s="232" t="s">
        <v>575</v>
      </c>
      <c r="E674" s="754"/>
      <c r="F674" s="754"/>
      <c r="G674" s="733"/>
      <c r="H674" s="754"/>
      <c r="I674" s="754"/>
      <c r="J674" s="4"/>
    </row>
    <row r="675" spans="1:10" s="46" customFormat="1" x14ac:dyDescent="0.3">
      <c r="A675" s="619"/>
      <c r="B675" s="709"/>
      <c r="C675" s="249" t="s">
        <v>258</v>
      </c>
      <c r="D675" s="277"/>
      <c r="E675" s="755"/>
      <c r="F675" s="755"/>
      <c r="G675" s="734"/>
      <c r="H675" s="755"/>
      <c r="I675" s="755"/>
      <c r="J675" s="4"/>
    </row>
    <row r="676" spans="1:10" s="46" customFormat="1" ht="37.5" x14ac:dyDescent="0.3">
      <c r="A676" s="606" t="s">
        <v>10</v>
      </c>
      <c r="B676" s="708" t="s">
        <v>1122</v>
      </c>
      <c r="C676" s="249" t="s">
        <v>585</v>
      </c>
      <c r="D676" s="232" t="s">
        <v>572</v>
      </c>
      <c r="E676" s="753"/>
      <c r="F676" s="753"/>
      <c r="G676" s="732">
        <v>1</v>
      </c>
      <c r="H676" s="753">
        <v>1</v>
      </c>
      <c r="I676" s="753" t="s">
        <v>573</v>
      </c>
      <c r="J676" s="3" t="s">
        <v>63</v>
      </c>
    </row>
    <row r="677" spans="1:10" s="173" customFormat="1" ht="37.5" x14ac:dyDescent="0.35">
      <c r="A677" s="673"/>
      <c r="B677" s="819"/>
      <c r="C677" s="249" t="s">
        <v>586</v>
      </c>
      <c r="D677" s="232" t="s">
        <v>575</v>
      </c>
      <c r="E677" s="754"/>
      <c r="F677" s="754"/>
      <c r="G677" s="733"/>
      <c r="H677" s="754"/>
      <c r="I677" s="754"/>
      <c r="J677" s="4"/>
    </row>
    <row r="678" spans="1:10" s="173" customFormat="1" ht="21" x14ac:dyDescent="0.35">
      <c r="A678" s="673"/>
      <c r="B678" s="709"/>
      <c r="C678" s="249" t="s">
        <v>258</v>
      </c>
      <c r="D678" s="277"/>
      <c r="E678" s="755"/>
      <c r="F678" s="755"/>
      <c r="G678" s="734"/>
      <c r="H678" s="755"/>
      <c r="I678" s="755"/>
      <c r="J678" s="4"/>
    </row>
    <row r="679" spans="1:10" s="176" customFormat="1" ht="37.5" customHeight="1" x14ac:dyDescent="0.35">
      <c r="A679" s="674" t="s">
        <v>754</v>
      </c>
      <c r="B679" s="808" t="s">
        <v>1123</v>
      </c>
      <c r="C679" s="302" t="s">
        <v>883</v>
      </c>
      <c r="D679" s="314" t="s">
        <v>572</v>
      </c>
      <c r="E679" s="798">
        <v>1</v>
      </c>
      <c r="F679" s="798"/>
      <c r="G679" s="925">
        <v>1</v>
      </c>
      <c r="H679" s="798"/>
      <c r="I679" s="798" t="s">
        <v>573</v>
      </c>
      <c r="J679" s="3" t="s">
        <v>63</v>
      </c>
    </row>
    <row r="680" spans="1:10" s="176" customFormat="1" ht="37.5" x14ac:dyDescent="0.35">
      <c r="A680" s="674"/>
      <c r="B680" s="808"/>
      <c r="C680" s="302" t="s">
        <v>884</v>
      </c>
      <c r="D680" s="314" t="s">
        <v>575</v>
      </c>
      <c r="E680" s="798"/>
      <c r="F680" s="798"/>
      <c r="G680" s="925"/>
      <c r="H680" s="798"/>
      <c r="I680" s="798"/>
      <c r="J680" s="3"/>
    </row>
    <row r="681" spans="1:10" s="176" customFormat="1" ht="21" x14ac:dyDescent="0.35">
      <c r="A681" s="674"/>
      <c r="B681" s="808"/>
      <c r="C681" s="302" t="s">
        <v>882</v>
      </c>
      <c r="D681" s="302"/>
      <c r="E681" s="798"/>
      <c r="F681" s="798"/>
      <c r="G681" s="925"/>
      <c r="H681" s="798"/>
      <c r="I681" s="798"/>
      <c r="J681" s="3"/>
    </row>
    <row r="682" spans="1:10" s="570" customFormat="1" ht="21" x14ac:dyDescent="0.35">
      <c r="A682" s="650"/>
      <c r="B682" s="816" t="s">
        <v>1124</v>
      </c>
      <c r="C682" s="817"/>
      <c r="D682" s="818"/>
      <c r="E682" s="554"/>
      <c r="F682" s="554"/>
      <c r="G682" s="554"/>
      <c r="H682" s="554"/>
      <c r="I682" s="554"/>
      <c r="J682" s="262" t="s">
        <v>63</v>
      </c>
    </row>
    <row r="683" spans="1:10" s="174" customFormat="1" x14ac:dyDescent="0.25">
      <c r="A683" s="606" t="s">
        <v>10</v>
      </c>
      <c r="B683" s="708" t="s">
        <v>1125</v>
      </c>
      <c r="C683" s="249" t="s">
        <v>587</v>
      </c>
      <c r="D683" s="232" t="s">
        <v>572</v>
      </c>
      <c r="E683" s="753"/>
      <c r="F683" s="753"/>
      <c r="G683" s="732">
        <v>1</v>
      </c>
      <c r="H683" s="753">
        <v>1</v>
      </c>
      <c r="I683" s="753" t="s">
        <v>573</v>
      </c>
      <c r="J683" s="3" t="s">
        <v>63</v>
      </c>
    </row>
    <row r="684" spans="1:10" s="174" customFormat="1" x14ac:dyDescent="0.25">
      <c r="A684" s="675"/>
      <c r="B684" s="819"/>
      <c r="C684" s="249" t="s">
        <v>588</v>
      </c>
      <c r="D684" s="232" t="s">
        <v>575</v>
      </c>
      <c r="E684" s="754"/>
      <c r="F684" s="754"/>
      <c r="G684" s="733"/>
      <c r="H684" s="754"/>
      <c r="I684" s="754"/>
      <c r="J684" s="4"/>
    </row>
    <row r="685" spans="1:10" s="174" customFormat="1" x14ac:dyDescent="0.25">
      <c r="A685" s="675"/>
      <c r="B685" s="709"/>
      <c r="C685" s="249" t="s">
        <v>258</v>
      </c>
      <c r="D685" s="277"/>
      <c r="E685" s="755"/>
      <c r="F685" s="755"/>
      <c r="G685" s="734"/>
      <c r="H685" s="755"/>
      <c r="I685" s="755"/>
      <c r="J685" s="4"/>
    </row>
    <row r="686" spans="1:10" s="174" customFormat="1" ht="37.5" x14ac:dyDescent="0.25">
      <c r="A686" s="606" t="s">
        <v>10</v>
      </c>
      <c r="B686" s="708" t="s">
        <v>1126</v>
      </c>
      <c r="C686" s="249" t="s">
        <v>589</v>
      </c>
      <c r="D686" s="232" t="s">
        <v>572</v>
      </c>
      <c r="E686" s="753"/>
      <c r="F686" s="753"/>
      <c r="G686" s="732">
        <v>1</v>
      </c>
      <c r="H686" s="753">
        <v>1</v>
      </c>
      <c r="I686" s="753" t="s">
        <v>573</v>
      </c>
      <c r="J686" s="3" t="s">
        <v>63</v>
      </c>
    </row>
    <row r="687" spans="1:10" s="174" customFormat="1" x14ac:dyDescent="0.25">
      <c r="A687" s="675"/>
      <c r="B687" s="819"/>
      <c r="C687" s="249" t="s">
        <v>590</v>
      </c>
      <c r="D687" s="232" t="s">
        <v>575</v>
      </c>
      <c r="E687" s="754"/>
      <c r="F687" s="754"/>
      <c r="G687" s="733"/>
      <c r="H687" s="754"/>
      <c r="I687" s="754"/>
      <c r="J687" s="4"/>
    </row>
    <row r="688" spans="1:10" s="174" customFormat="1" x14ac:dyDescent="0.25">
      <c r="A688" s="675"/>
      <c r="B688" s="709"/>
      <c r="C688" s="249" t="s">
        <v>258</v>
      </c>
      <c r="D688" s="277"/>
      <c r="E688" s="755"/>
      <c r="F688" s="755"/>
      <c r="G688" s="734"/>
      <c r="H688" s="755"/>
      <c r="I688" s="755"/>
      <c r="J688" s="4"/>
    </row>
    <row r="689" spans="1:10" s="174" customFormat="1" ht="37.5" x14ac:dyDescent="0.25">
      <c r="A689" s="606" t="s">
        <v>10</v>
      </c>
      <c r="B689" s="708" t="s">
        <v>1127</v>
      </c>
      <c r="C689" s="249" t="s">
        <v>591</v>
      </c>
      <c r="D689" s="232" t="s">
        <v>572</v>
      </c>
      <c r="E689" s="753"/>
      <c r="F689" s="753"/>
      <c r="G689" s="732">
        <v>1</v>
      </c>
      <c r="H689" s="753">
        <v>1</v>
      </c>
      <c r="I689" s="753" t="s">
        <v>573</v>
      </c>
      <c r="J689" s="3" t="s">
        <v>63</v>
      </c>
    </row>
    <row r="690" spans="1:10" s="174" customFormat="1" x14ac:dyDescent="0.25">
      <c r="A690" s="675"/>
      <c r="B690" s="819"/>
      <c r="C690" s="249" t="s">
        <v>592</v>
      </c>
      <c r="D690" s="232" t="s">
        <v>575</v>
      </c>
      <c r="E690" s="754"/>
      <c r="F690" s="754"/>
      <c r="G690" s="733"/>
      <c r="H690" s="754"/>
      <c r="I690" s="754"/>
      <c r="J690" s="4"/>
    </row>
    <row r="691" spans="1:10" s="174" customFormat="1" x14ac:dyDescent="0.25">
      <c r="A691" s="675"/>
      <c r="B691" s="709"/>
      <c r="C691" s="249" t="s">
        <v>258</v>
      </c>
      <c r="D691" s="277"/>
      <c r="E691" s="755"/>
      <c r="F691" s="755"/>
      <c r="G691" s="734"/>
      <c r="H691" s="755"/>
      <c r="I691" s="755"/>
      <c r="J691" s="4"/>
    </row>
    <row r="692" spans="1:10" s="174" customFormat="1" ht="37.5" x14ac:dyDescent="0.25">
      <c r="A692" s="606" t="s">
        <v>10</v>
      </c>
      <c r="B692" s="708" t="s">
        <v>1128</v>
      </c>
      <c r="C692" s="249" t="s">
        <v>593</v>
      </c>
      <c r="D692" s="232" t="s">
        <v>572</v>
      </c>
      <c r="E692" s="753"/>
      <c r="F692" s="753"/>
      <c r="G692" s="732">
        <v>1</v>
      </c>
      <c r="H692" s="753">
        <v>1</v>
      </c>
      <c r="I692" s="753" t="s">
        <v>573</v>
      </c>
      <c r="J692" s="3" t="s">
        <v>63</v>
      </c>
    </row>
    <row r="693" spans="1:10" s="174" customFormat="1" ht="37.5" x14ac:dyDescent="0.25">
      <c r="A693" s="675"/>
      <c r="B693" s="819"/>
      <c r="C693" s="249" t="s">
        <v>594</v>
      </c>
      <c r="D693" s="232" t="s">
        <v>575</v>
      </c>
      <c r="E693" s="754"/>
      <c r="F693" s="754"/>
      <c r="G693" s="733"/>
      <c r="H693" s="754"/>
      <c r="I693" s="754"/>
      <c r="J693" s="4"/>
    </row>
    <row r="694" spans="1:10" s="174" customFormat="1" x14ac:dyDescent="0.25">
      <c r="A694" s="675"/>
      <c r="B694" s="709"/>
      <c r="C694" s="249" t="s">
        <v>258</v>
      </c>
      <c r="D694" s="277"/>
      <c r="E694" s="755"/>
      <c r="F694" s="755"/>
      <c r="G694" s="734"/>
      <c r="H694" s="755"/>
      <c r="I694" s="755"/>
      <c r="J694" s="4"/>
    </row>
    <row r="695" spans="1:10" s="174" customFormat="1" ht="37.5" x14ac:dyDescent="0.25">
      <c r="A695" s="606" t="s">
        <v>10</v>
      </c>
      <c r="B695" s="708" t="s">
        <v>1129</v>
      </c>
      <c r="C695" s="249" t="s">
        <v>595</v>
      </c>
      <c r="D695" s="232" t="s">
        <v>572</v>
      </c>
      <c r="E695" s="753"/>
      <c r="F695" s="753"/>
      <c r="G695" s="732">
        <v>1</v>
      </c>
      <c r="H695" s="753">
        <v>1</v>
      </c>
      <c r="I695" s="753" t="s">
        <v>573</v>
      </c>
      <c r="J695" s="3" t="s">
        <v>63</v>
      </c>
    </row>
    <row r="696" spans="1:10" s="174" customFormat="1" ht="37.5" x14ac:dyDescent="0.25">
      <c r="A696" s="675"/>
      <c r="B696" s="819"/>
      <c r="C696" s="249" t="s">
        <v>596</v>
      </c>
      <c r="D696" s="232" t="s">
        <v>575</v>
      </c>
      <c r="E696" s="754"/>
      <c r="F696" s="754"/>
      <c r="G696" s="733"/>
      <c r="H696" s="754"/>
      <c r="I696" s="754"/>
      <c r="J696" s="4"/>
    </row>
    <row r="697" spans="1:10" s="174" customFormat="1" x14ac:dyDescent="0.25">
      <c r="A697" s="675"/>
      <c r="B697" s="709"/>
      <c r="C697" s="249" t="s">
        <v>258</v>
      </c>
      <c r="D697" s="277"/>
      <c r="E697" s="755"/>
      <c r="F697" s="755"/>
      <c r="G697" s="734"/>
      <c r="H697" s="755"/>
      <c r="I697" s="755"/>
      <c r="J697" s="4"/>
    </row>
    <row r="698" spans="1:10" s="174" customFormat="1" ht="37.5" x14ac:dyDescent="0.25">
      <c r="A698" s="606" t="s">
        <v>10</v>
      </c>
      <c r="B698" s="708" t="s">
        <v>1130</v>
      </c>
      <c r="C698" s="249" t="s">
        <v>597</v>
      </c>
      <c r="D698" s="232" t="s">
        <v>572</v>
      </c>
      <c r="E698" s="753"/>
      <c r="F698" s="753"/>
      <c r="G698" s="732">
        <v>1</v>
      </c>
      <c r="H698" s="753">
        <v>1</v>
      </c>
      <c r="I698" s="753" t="s">
        <v>573</v>
      </c>
      <c r="J698" s="3" t="s">
        <v>63</v>
      </c>
    </row>
    <row r="699" spans="1:10" s="174" customFormat="1" ht="37.5" x14ac:dyDescent="0.25">
      <c r="A699" s="675"/>
      <c r="B699" s="819"/>
      <c r="C699" s="249" t="s">
        <v>598</v>
      </c>
      <c r="D699" s="232" t="s">
        <v>575</v>
      </c>
      <c r="E699" s="754"/>
      <c r="F699" s="754"/>
      <c r="G699" s="733"/>
      <c r="H699" s="754"/>
      <c r="I699" s="754"/>
      <c r="J699" s="4"/>
    </row>
    <row r="700" spans="1:10" s="174" customFormat="1" x14ac:dyDescent="0.25">
      <c r="A700" s="675"/>
      <c r="B700" s="709"/>
      <c r="C700" s="249" t="s">
        <v>258</v>
      </c>
      <c r="D700" s="277"/>
      <c r="E700" s="755"/>
      <c r="F700" s="755"/>
      <c r="G700" s="734"/>
      <c r="H700" s="755"/>
      <c r="I700" s="755"/>
      <c r="J700" s="4"/>
    </row>
    <row r="701" spans="1:10" s="356" customFormat="1" x14ac:dyDescent="0.25">
      <c r="A701" s="618"/>
      <c r="B701" s="562" t="s">
        <v>1131</v>
      </c>
      <c r="C701" s="526"/>
      <c r="D701" s="526"/>
      <c r="E701" s="554"/>
      <c r="F701" s="554"/>
      <c r="G701" s="554"/>
      <c r="H701" s="554"/>
      <c r="I701" s="554"/>
      <c r="J701" s="262" t="s">
        <v>63</v>
      </c>
    </row>
    <row r="702" spans="1:10" s="174" customFormat="1" ht="37.5" x14ac:dyDescent="0.25">
      <c r="A702" s="606" t="s">
        <v>10</v>
      </c>
      <c r="B702" s="708" t="s">
        <v>1132</v>
      </c>
      <c r="C702" s="249" t="s">
        <v>599</v>
      </c>
      <c r="D702" s="232" t="s">
        <v>572</v>
      </c>
      <c r="E702" s="753"/>
      <c r="F702" s="753"/>
      <c r="G702" s="732">
        <v>1</v>
      </c>
      <c r="H702" s="753">
        <v>1</v>
      </c>
      <c r="I702" s="753" t="s">
        <v>573</v>
      </c>
      <c r="J702" s="3" t="s">
        <v>63</v>
      </c>
    </row>
    <row r="703" spans="1:10" s="174" customFormat="1" x14ac:dyDescent="0.25">
      <c r="A703" s="675"/>
      <c r="B703" s="819"/>
      <c r="C703" s="249" t="s">
        <v>600</v>
      </c>
      <c r="D703" s="232" t="s">
        <v>575</v>
      </c>
      <c r="E703" s="754"/>
      <c r="F703" s="754"/>
      <c r="G703" s="733"/>
      <c r="H703" s="754"/>
      <c r="I703" s="754"/>
      <c r="J703" s="4"/>
    </row>
    <row r="704" spans="1:10" s="174" customFormat="1" x14ac:dyDescent="0.25">
      <c r="A704" s="675"/>
      <c r="B704" s="709"/>
      <c r="C704" s="249" t="s">
        <v>258</v>
      </c>
      <c r="D704" s="277"/>
      <c r="E704" s="755"/>
      <c r="F704" s="755"/>
      <c r="G704" s="734"/>
      <c r="H704" s="755"/>
      <c r="I704" s="755"/>
      <c r="J704" s="4"/>
    </row>
    <row r="705" spans="1:10" s="174" customFormat="1" ht="37.5" x14ac:dyDescent="0.25">
      <c r="A705" s="606" t="s">
        <v>10</v>
      </c>
      <c r="B705" s="708" t="s">
        <v>1133</v>
      </c>
      <c r="C705" s="249" t="s">
        <v>601</v>
      </c>
      <c r="D705" s="232" t="s">
        <v>572</v>
      </c>
      <c r="E705" s="753"/>
      <c r="F705" s="753"/>
      <c r="G705" s="732">
        <v>1</v>
      </c>
      <c r="H705" s="753">
        <v>1</v>
      </c>
      <c r="I705" s="753" t="s">
        <v>573</v>
      </c>
      <c r="J705" s="3" t="s">
        <v>63</v>
      </c>
    </row>
    <row r="706" spans="1:10" s="174" customFormat="1" x14ac:dyDescent="0.25">
      <c r="A706" s="675"/>
      <c r="B706" s="819"/>
      <c r="C706" s="249" t="s">
        <v>602</v>
      </c>
      <c r="D706" s="232" t="s">
        <v>603</v>
      </c>
      <c r="E706" s="754"/>
      <c r="F706" s="754"/>
      <c r="G706" s="733"/>
      <c r="H706" s="754"/>
      <c r="I706" s="754"/>
      <c r="J706" s="4"/>
    </row>
    <row r="707" spans="1:10" s="174" customFormat="1" x14ac:dyDescent="0.25">
      <c r="A707" s="675"/>
      <c r="B707" s="709"/>
      <c r="C707" s="249" t="s">
        <v>258</v>
      </c>
      <c r="D707" s="277"/>
      <c r="E707" s="755"/>
      <c r="F707" s="755"/>
      <c r="G707" s="734"/>
      <c r="H707" s="755"/>
      <c r="I707" s="755"/>
      <c r="J707" s="4"/>
    </row>
    <row r="708" spans="1:10" s="174" customFormat="1" ht="37.5" x14ac:dyDescent="0.25">
      <c r="A708" s="606" t="s">
        <v>10</v>
      </c>
      <c r="B708" s="708" t="s">
        <v>1134</v>
      </c>
      <c r="C708" s="249" t="s">
        <v>604</v>
      </c>
      <c r="D708" s="232" t="s">
        <v>572</v>
      </c>
      <c r="E708" s="753"/>
      <c r="F708" s="753"/>
      <c r="G708" s="732">
        <v>1</v>
      </c>
      <c r="H708" s="753">
        <v>1</v>
      </c>
      <c r="I708" s="753" t="s">
        <v>573</v>
      </c>
      <c r="J708" s="3" t="s">
        <v>63</v>
      </c>
    </row>
    <row r="709" spans="1:10" s="174" customFormat="1" x14ac:dyDescent="0.25">
      <c r="A709" s="675"/>
      <c r="B709" s="819"/>
      <c r="C709" s="249" t="s">
        <v>605</v>
      </c>
      <c r="D709" s="232" t="s">
        <v>575</v>
      </c>
      <c r="E709" s="754"/>
      <c r="F709" s="754"/>
      <c r="G709" s="733"/>
      <c r="H709" s="754"/>
      <c r="I709" s="754"/>
      <c r="J709" s="4"/>
    </row>
    <row r="710" spans="1:10" s="174" customFormat="1" x14ac:dyDescent="0.25">
      <c r="A710" s="675"/>
      <c r="B710" s="709"/>
      <c r="C710" s="249" t="s">
        <v>258</v>
      </c>
      <c r="D710" s="277"/>
      <c r="E710" s="755"/>
      <c r="F710" s="755"/>
      <c r="G710" s="734"/>
      <c r="H710" s="755"/>
      <c r="I710" s="755"/>
      <c r="J710" s="4"/>
    </row>
    <row r="711" spans="1:10" s="13" customFormat="1" x14ac:dyDescent="0.3">
      <c r="A711" s="624" t="s">
        <v>1135</v>
      </c>
      <c r="B711" s="365"/>
      <c r="C711" s="365"/>
      <c r="D711" s="365"/>
      <c r="E711" s="405"/>
      <c r="F711" s="405"/>
      <c r="G711" s="405"/>
      <c r="H711" s="405"/>
      <c r="I711" s="364"/>
      <c r="J711" s="3" t="s">
        <v>63</v>
      </c>
    </row>
    <row r="712" spans="1:10" s="223" customFormat="1" ht="56.25" x14ac:dyDescent="0.25">
      <c r="A712" s="606" t="s">
        <v>10</v>
      </c>
      <c r="B712" s="877" t="s">
        <v>1138</v>
      </c>
      <c r="C712" s="239" t="s">
        <v>887</v>
      </c>
      <c r="D712" s="235" t="s">
        <v>755</v>
      </c>
      <c r="E712" s="874">
        <v>1</v>
      </c>
      <c r="F712" s="874"/>
      <c r="G712" s="780">
        <v>1</v>
      </c>
      <c r="H712" s="874">
        <v>1</v>
      </c>
      <c r="I712" s="874" t="s">
        <v>573</v>
      </c>
      <c r="J712" s="3" t="s">
        <v>63</v>
      </c>
    </row>
    <row r="713" spans="1:10" s="223" customFormat="1" x14ac:dyDescent="0.3">
      <c r="A713" s="616"/>
      <c r="B713" s="878"/>
      <c r="C713" s="220" t="s">
        <v>888</v>
      </c>
      <c r="D713" s="235"/>
      <c r="E713" s="875"/>
      <c r="F713" s="875"/>
      <c r="G713" s="781"/>
      <c r="H713" s="875"/>
      <c r="I713" s="875"/>
      <c r="J713" s="27"/>
    </row>
    <row r="714" spans="1:10" s="223" customFormat="1" x14ac:dyDescent="0.3">
      <c r="A714" s="616"/>
      <c r="B714" s="879"/>
      <c r="C714" s="219" t="s">
        <v>20</v>
      </c>
      <c r="D714" s="235"/>
      <c r="E714" s="876"/>
      <c r="F714" s="876"/>
      <c r="G714" s="782"/>
      <c r="H714" s="876"/>
      <c r="I714" s="876"/>
      <c r="J714" s="27"/>
    </row>
    <row r="715" spans="1:10" s="257" customFormat="1" ht="37.5" x14ac:dyDescent="0.25">
      <c r="A715" s="606" t="s">
        <v>10</v>
      </c>
      <c r="B715" s="877" t="s">
        <v>1136</v>
      </c>
      <c r="C715" s="235" t="s">
        <v>890</v>
      </c>
      <c r="D715" s="281" t="s">
        <v>756</v>
      </c>
      <c r="E715" s="874">
        <v>1</v>
      </c>
      <c r="F715" s="874"/>
      <c r="G715" s="780">
        <v>1</v>
      </c>
      <c r="H715" s="874">
        <v>1</v>
      </c>
      <c r="I715" s="874" t="s">
        <v>573</v>
      </c>
      <c r="J715" s="3" t="s">
        <v>63</v>
      </c>
    </row>
    <row r="716" spans="1:10" s="257" customFormat="1" ht="37.5" x14ac:dyDescent="0.3">
      <c r="A716" s="625"/>
      <c r="B716" s="878"/>
      <c r="C716" s="235" t="s">
        <v>889</v>
      </c>
      <c r="D716" s="221" t="s">
        <v>575</v>
      </c>
      <c r="E716" s="875"/>
      <c r="F716" s="875"/>
      <c r="G716" s="781"/>
      <c r="H716" s="875"/>
      <c r="I716" s="875"/>
      <c r="J716" s="95"/>
    </row>
    <row r="717" spans="1:10" s="257" customFormat="1" x14ac:dyDescent="0.3">
      <c r="A717" s="625"/>
      <c r="B717" s="879"/>
      <c r="C717" s="218" t="s">
        <v>891</v>
      </c>
      <c r="D717" s="248"/>
      <c r="E717" s="876"/>
      <c r="F717" s="876"/>
      <c r="G717" s="782"/>
      <c r="H717" s="876"/>
      <c r="I717" s="876"/>
      <c r="J717" s="95"/>
    </row>
    <row r="718" spans="1:10" ht="37.5" x14ac:dyDescent="0.25">
      <c r="A718" s="606" t="s">
        <v>10</v>
      </c>
      <c r="B718" s="748" t="s">
        <v>1137</v>
      </c>
      <c r="C718" s="271" t="s">
        <v>757</v>
      </c>
      <c r="D718" s="266" t="s">
        <v>572</v>
      </c>
      <c r="E718" s="713"/>
      <c r="F718" s="713"/>
      <c r="G718" s="759">
        <v>1</v>
      </c>
      <c r="H718" s="713">
        <v>1</v>
      </c>
      <c r="I718" s="753" t="s">
        <v>573</v>
      </c>
    </row>
    <row r="719" spans="1:10" ht="37.5" x14ac:dyDescent="0.25">
      <c r="A719" s="612"/>
      <c r="B719" s="748"/>
      <c r="C719" s="271" t="s">
        <v>758</v>
      </c>
      <c r="D719" s="266" t="s">
        <v>575</v>
      </c>
      <c r="E719" s="713"/>
      <c r="F719" s="713"/>
      <c r="G719" s="760"/>
      <c r="H719" s="713"/>
      <c r="I719" s="754"/>
    </row>
    <row r="720" spans="1:10" x14ac:dyDescent="0.25">
      <c r="A720" s="612"/>
      <c r="B720" s="748"/>
      <c r="C720" s="271" t="s">
        <v>258</v>
      </c>
      <c r="D720" s="278"/>
      <c r="E720" s="713"/>
      <c r="F720" s="713"/>
      <c r="G720" s="761"/>
      <c r="H720" s="713"/>
      <c r="I720" s="755"/>
    </row>
    <row r="721" spans="1:10" s="13" customFormat="1" x14ac:dyDescent="0.3">
      <c r="A721" s="651" t="s">
        <v>1139</v>
      </c>
      <c r="B721" s="571"/>
      <c r="C721" s="366"/>
      <c r="D721" s="440"/>
      <c r="E721" s="572"/>
      <c r="F721" s="572"/>
      <c r="G721" s="572"/>
      <c r="H721" s="572"/>
      <c r="I721" s="573"/>
      <c r="J721" s="3"/>
    </row>
    <row r="722" spans="1:10" s="13" customFormat="1" ht="37.5" x14ac:dyDescent="0.3">
      <c r="A722" s="610"/>
      <c r="B722" s="748" t="s">
        <v>1140</v>
      </c>
      <c r="C722" s="271" t="s">
        <v>760</v>
      </c>
      <c r="D722" s="271" t="s">
        <v>764</v>
      </c>
      <c r="E722" s="713"/>
      <c r="F722" s="713"/>
      <c r="G722" s="713"/>
      <c r="H722" s="713">
        <v>1</v>
      </c>
      <c r="I722" s="926" t="s">
        <v>573</v>
      </c>
      <c r="J722" s="3"/>
    </row>
    <row r="723" spans="1:10" s="13" customFormat="1" ht="37.5" x14ac:dyDescent="0.3">
      <c r="A723" s="610"/>
      <c r="B723" s="748"/>
      <c r="C723" s="271" t="s">
        <v>761</v>
      </c>
      <c r="D723" s="271" t="s">
        <v>765</v>
      </c>
      <c r="E723" s="713"/>
      <c r="F723" s="713"/>
      <c r="G723" s="713"/>
      <c r="H723" s="713"/>
      <c r="I723" s="926"/>
      <c r="J723" s="3"/>
    </row>
    <row r="724" spans="1:10" s="13" customFormat="1" x14ac:dyDescent="0.3">
      <c r="A724" s="610"/>
      <c r="B724" s="748"/>
      <c r="C724" s="271" t="s">
        <v>759</v>
      </c>
      <c r="D724" s="271"/>
      <c r="E724" s="713"/>
      <c r="F724" s="713"/>
      <c r="G724" s="713"/>
      <c r="H724" s="713"/>
      <c r="I724" s="926"/>
      <c r="J724" s="3"/>
    </row>
    <row r="725" spans="1:10" s="13" customFormat="1" ht="37.5" customHeight="1" x14ac:dyDescent="0.3">
      <c r="A725" s="610"/>
      <c r="B725" s="240" t="s">
        <v>1141</v>
      </c>
      <c r="C725" s="271" t="s">
        <v>763</v>
      </c>
      <c r="D725" s="271" t="s">
        <v>762</v>
      </c>
      <c r="E725" s="279"/>
      <c r="F725" s="279"/>
      <c r="G725" s="279"/>
      <c r="H725" s="279">
        <v>1</v>
      </c>
      <c r="I725" s="280" t="s">
        <v>573</v>
      </c>
      <c r="J725" s="3"/>
    </row>
    <row r="726" spans="1:10" s="13" customFormat="1" ht="39" x14ac:dyDescent="0.3">
      <c r="A726" s="610"/>
      <c r="B726" s="240" t="s">
        <v>1142</v>
      </c>
      <c r="C726" s="271" t="s">
        <v>767</v>
      </c>
      <c r="D726" s="282" t="s">
        <v>766</v>
      </c>
      <c r="E726" s="279"/>
      <c r="F726" s="279"/>
      <c r="G726" s="279"/>
      <c r="H726" s="279">
        <v>1</v>
      </c>
      <c r="I726" s="280" t="s">
        <v>573</v>
      </c>
      <c r="J726" s="3"/>
    </row>
    <row r="727" spans="1:10" x14ac:dyDescent="0.25">
      <c r="A727" s="371" t="s">
        <v>1143</v>
      </c>
      <c r="B727" s="406"/>
      <c r="C727" s="406"/>
      <c r="D727" s="406"/>
      <c r="E727" s="407"/>
      <c r="F727" s="407"/>
      <c r="G727" s="407"/>
      <c r="H727" s="407"/>
      <c r="I727" s="408"/>
      <c r="J727" s="3" t="s">
        <v>63</v>
      </c>
    </row>
    <row r="728" spans="1:10" s="13" customFormat="1" x14ac:dyDescent="0.3">
      <c r="A728" s="652" t="s">
        <v>1144</v>
      </c>
      <c r="B728" s="365"/>
      <c r="C728" s="365"/>
      <c r="D728" s="365"/>
      <c r="E728" s="405"/>
      <c r="F728" s="405"/>
      <c r="G728" s="405"/>
      <c r="H728" s="405"/>
      <c r="I728" s="364"/>
      <c r="J728" s="3" t="s">
        <v>63</v>
      </c>
    </row>
    <row r="729" spans="1:10" s="13" customFormat="1" ht="75" x14ac:dyDescent="0.3">
      <c r="A729" s="631" t="s">
        <v>10</v>
      </c>
      <c r="B729" s="731" t="s">
        <v>1145</v>
      </c>
      <c r="C729" s="81" t="s">
        <v>606</v>
      </c>
      <c r="D729" s="70" t="s">
        <v>607</v>
      </c>
      <c r="E729" s="735"/>
      <c r="F729" s="735"/>
      <c r="G729" s="759">
        <v>1</v>
      </c>
      <c r="H729" s="735">
        <v>1</v>
      </c>
      <c r="I729" s="735" t="s">
        <v>608</v>
      </c>
      <c r="J729" s="3" t="s">
        <v>63</v>
      </c>
    </row>
    <row r="730" spans="1:10" s="13" customFormat="1" x14ac:dyDescent="0.3">
      <c r="A730" s="610"/>
      <c r="B730" s="710"/>
      <c r="C730" s="81" t="s">
        <v>609</v>
      </c>
      <c r="D730" s="70"/>
      <c r="E730" s="736"/>
      <c r="F730" s="736"/>
      <c r="G730" s="760"/>
      <c r="H730" s="736"/>
      <c r="I730" s="736"/>
      <c r="J730" s="3"/>
    </row>
    <row r="731" spans="1:10" s="13" customFormat="1" x14ac:dyDescent="0.3">
      <c r="A731" s="610"/>
      <c r="B731" s="711"/>
      <c r="C731" s="86" t="s">
        <v>20</v>
      </c>
      <c r="D731" s="70"/>
      <c r="E731" s="737"/>
      <c r="F731" s="737"/>
      <c r="G731" s="761"/>
      <c r="H731" s="737"/>
      <c r="I731" s="737"/>
      <c r="J731" s="3"/>
    </row>
    <row r="732" spans="1:10" s="13" customFormat="1" ht="75" x14ac:dyDescent="0.3">
      <c r="A732" s="631" t="s">
        <v>10</v>
      </c>
      <c r="B732" s="750" t="s">
        <v>1146</v>
      </c>
      <c r="C732" s="81" t="s">
        <v>610</v>
      </c>
      <c r="D732" s="70" t="s">
        <v>611</v>
      </c>
      <c r="E732" s="735"/>
      <c r="F732" s="735"/>
      <c r="G732" s="759">
        <v>1</v>
      </c>
      <c r="H732" s="735">
        <v>1</v>
      </c>
      <c r="I732" s="735" t="s">
        <v>608</v>
      </c>
      <c r="J732" s="3" t="s">
        <v>63</v>
      </c>
    </row>
    <row r="733" spans="1:10" s="13" customFormat="1" ht="37.5" x14ac:dyDescent="0.3">
      <c r="A733" s="610"/>
      <c r="B733" s="751"/>
      <c r="C733" s="94" t="s">
        <v>612</v>
      </c>
      <c r="D733" s="71" t="s">
        <v>613</v>
      </c>
      <c r="E733" s="736"/>
      <c r="F733" s="736"/>
      <c r="G733" s="760"/>
      <c r="H733" s="736"/>
      <c r="I733" s="736"/>
      <c r="J733" s="3"/>
    </row>
    <row r="734" spans="1:10" s="13" customFormat="1" x14ac:dyDescent="0.3">
      <c r="A734" s="610"/>
      <c r="B734" s="752"/>
      <c r="C734" s="86" t="s">
        <v>20</v>
      </c>
      <c r="D734" s="72"/>
      <c r="E734" s="737"/>
      <c r="F734" s="737"/>
      <c r="G734" s="761"/>
      <c r="H734" s="737"/>
      <c r="I734" s="737"/>
      <c r="J734" s="3"/>
    </row>
    <row r="735" spans="1:10" s="13" customFormat="1" ht="56.25" x14ac:dyDescent="0.3">
      <c r="A735" s="631" t="s">
        <v>10</v>
      </c>
      <c r="B735" s="750" t="s">
        <v>1147</v>
      </c>
      <c r="C735" s="81" t="s">
        <v>614</v>
      </c>
      <c r="D735" s="70" t="s">
        <v>615</v>
      </c>
      <c r="E735" s="735"/>
      <c r="F735" s="735"/>
      <c r="G735" s="759">
        <v>1</v>
      </c>
      <c r="H735" s="735">
        <v>1</v>
      </c>
      <c r="I735" s="735" t="s">
        <v>608</v>
      </c>
      <c r="J735" s="3" t="s">
        <v>63</v>
      </c>
    </row>
    <row r="736" spans="1:10" s="13" customFormat="1" x14ac:dyDescent="0.3">
      <c r="A736" s="610"/>
      <c r="B736" s="751"/>
      <c r="C736" s="81" t="s">
        <v>609</v>
      </c>
      <c r="D736" s="70"/>
      <c r="E736" s="736"/>
      <c r="F736" s="736"/>
      <c r="G736" s="760"/>
      <c r="H736" s="736"/>
      <c r="I736" s="736"/>
      <c r="J736" s="3"/>
    </row>
    <row r="737" spans="1:10" s="13" customFormat="1" x14ac:dyDescent="0.3">
      <c r="A737" s="610"/>
      <c r="B737" s="752"/>
      <c r="C737" s="86" t="s">
        <v>20</v>
      </c>
      <c r="D737" s="70"/>
      <c r="E737" s="737"/>
      <c r="F737" s="737"/>
      <c r="G737" s="761"/>
      <c r="H737" s="737"/>
      <c r="I737" s="737"/>
      <c r="J737" s="3"/>
    </row>
    <row r="738" spans="1:10" s="13" customFormat="1" x14ac:dyDescent="0.3">
      <c r="A738" s="610"/>
      <c r="B738" s="816" t="s">
        <v>1148</v>
      </c>
      <c r="C738" s="817"/>
      <c r="D738" s="818"/>
      <c r="E738" s="499"/>
      <c r="F738" s="499"/>
      <c r="G738" s="499"/>
      <c r="H738" s="499"/>
      <c r="I738" s="499"/>
      <c r="J738" s="3"/>
    </row>
    <row r="739" spans="1:10" s="76" customFormat="1" ht="56.25" x14ac:dyDescent="0.3">
      <c r="A739" s="631"/>
      <c r="B739" s="897" t="s">
        <v>1149</v>
      </c>
      <c r="C739" s="97" t="s">
        <v>616</v>
      </c>
      <c r="D739" s="314" t="s">
        <v>1114</v>
      </c>
      <c r="E739" s="799">
        <v>1</v>
      </c>
      <c r="F739" s="799"/>
      <c r="G739" s="799"/>
      <c r="H739" s="799">
        <v>1</v>
      </c>
      <c r="I739" s="735" t="s">
        <v>608</v>
      </c>
      <c r="J739" s="3" t="s">
        <v>63</v>
      </c>
    </row>
    <row r="740" spans="1:10" s="76" customFormat="1" x14ac:dyDescent="0.3">
      <c r="A740" s="625"/>
      <c r="B740" s="898"/>
      <c r="C740" s="97" t="s">
        <v>434</v>
      </c>
      <c r="D740" s="314"/>
      <c r="E740" s="800"/>
      <c r="F740" s="800"/>
      <c r="G740" s="800"/>
      <c r="H740" s="800"/>
      <c r="I740" s="736"/>
      <c r="J740" s="95"/>
    </row>
    <row r="741" spans="1:10" s="76" customFormat="1" x14ac:dyDescent="0.3">
      <c r="A741" s="625"/>
      <c r="B741" s="899"/>
      <c r="C741" s="178" t="s">
        <v>20</v>
      </c>
      <c r="D741" s="314"/>
      <c r="E741" s="801"/>
      <c r="F741" s="801"/>
      <c r="G741" s="801"/>
      <c r="H741" s="801"/>
      <c r="I741" s="737"/>
      <c r="J741" s="95"/>
    </row>
    <row r="742" spans="1:10" s="76" customFormat="1" ht="56.25" x14ac:dyDescent="0.3">
      <c r="A742" s="625"/>
      <c r="B742" s="795" t="s">
        <v>1150</v>
      </c>
      <c r="C742" s="97" t="s">
        <v>617</v>
      </c>
      <c r="D742" s="314" t="s">
        <v>1114</v>
      </c>
      <c r="E742" s="798">
        <v>1</v>
      </c>
      <c r="F742" s="798"/>
      <c r="G742" s="798"/>
      <c r="H742" s="799">
        <v>1</v>
      </c>
      <c r="I742" s="735" t="s">
        <v>608</v>
      </c>
      <c r="J742" s="95"/>
    </row>
    <row r="743" spans="1:10" s="76" customFormat="1" x14ac:dyDescent="0.3">
      <c r="A743" s="625"/>
      <c r="B743" s="796"/>
      <c r="C743" s="97" t="s">
        <v>618</v>
      </c>
      <c r="D743" s="314"/>
      <c r="E743" s="798"/>
      <c r="F743" s="798"/>
      <c r="G743" s="798"/>
      <c r="H743" s="800"/>
      <c r="I743" s="736"/>
      <c r="J743" s="95"/>
    </row>
    <row r="744" spans="1:10" s="76" customFormat="1" x14ac:dyDescent="0.3">
      <c r="A744" s="625"/>
      <c r="B744" s="797"/>
      <c r="C744" s="178" t="s">
        <v>20</v>
      </c>
      <c r="D744" s="314"/>
      <c r="E744" s="798"/>
      <c r="F744" s="798"/>
      <c r="G744" s="798"/>
      <c r="H744" s="801"/>
      <c r="I744" s="737"/>
      <c r="J744" s="95"/>
    </row>
    <row r="745" spans="1:10" s="46" customFormat="1" x14ac:dyDescent="0.3">
      <c r="A745" s="619"/>
      <c r="B745" s="568" t="s">
        <v>1151</v>
      </c>
      <c r="C745" s="569"/>
      <c r="D745" s="232"/>
      <c r="E745" s="474"/>
      <c r="F745" s="474"/>
      <c r="G745" s="474"/>
      <c r="H745" s="474"/>
      <c r="I745" s="474"/>
      <c r="J745" s="3" t="s">
        <v>63</v>
      </c>
    </row>
    <row r="746" spans="1:10" s="26" customFormat="1" ht="37.5" x14ac:dyDescent="0.3">
      <c r="A746" s="616"/>
      <c r="B746" s="802" t="s">
        <v>1152</v>
      </c>
      <c r="C746" s="38" t="s">
        <v>886</v>
      </c>
      <c r="D746" s="221" t="s">
        <v>885</v>
      </c>
      <c r="E746" s="777">
        <v>1</v>
      </c>
      <c r="F746" s="777"/>
      <c r="G746" s="777"/>
      <c r="H746" s="777">
        <v>1</v>
      </c>
      <c r="I746" s="777" t="s">
        <v>608</v>
      </c>
      <c r="J746" s="3" t="s">
        <v>63</v>
      </c>
    </row>
    <row r="747" spans="1:10" s="26" customFormat="1" ht="37.5" x14ac:dyDescent="0.3">
      <c r="A747" s="616"/>
      <c r="B747" s="803"/>
      <c r="C747" s="38" t="s">
        <v>619</v>
      </c>
      <c r="D747" s="221" t="s">
        <v>885</v>
      </c>
      <c r="E747" s="778"/>
      <c r="F747" s="778"/>
      <c r="G747" s="778"/>
      <c r="H747" s="778"/>
      <c r="I747" s="778"/>
      <c r="J747" s="27"/>
    </row>
    <row r="748" spans="1:10" s="26" customFormat="1" x14ac:dyDescent="0.3">
      <c r="A748" s="616"/>
      <c r="B748" s="804"/>
      <c r="C748" s="61" t="s">
        <v>620</v>
      </c>
      <c r="D748" s="221"/>
      <c r="E748" s="779"/>
      <c r="F748" s="779"/>
      <c r="G748" s="779"/>
      <c r="H748" s="779"/>
      <c r="I748" s="779"/>
      <c r="J748" s="27"/>
    </row>
    <row r="749" spans="1:10" s="13" customFormat="1" x14ac:dyDescent="0.3">
      <c r="A749" s="624" t="s">
        <v>1153</v>
      </c>
      <c r="B749" s="365"/>
      <c r="C749" s="365"/>
      <c r="D749" s="365"/>
      <c r="E749" s="405"/>
      <c r="F749" s="405"/>
      <c r="G749" s="405"/>
      <c r="H749" s="405"/>
      <c r="I749" s="364"/>
      <c r="J749" s="3" t="s">
        <v>623</v>
      </c>
    </row>
    <row r="750" spans="1:10" s="144" customFormat="1" ht="37.5" x14ac:dyDescent="0.3">
      <c r="A750" s="653"/>
      <c r="B750" s="808" t="s">
        <v>1249</v>
      </c>
      <c r="C750" s="97" t="s">
        <v>768</v>
      </c>
      <c r="D750" s="813" t="s">
        <v>769</v>
      </c>
      <c r="E750" s="812">
        <v>1</v>
      </c>
      <c r="F750" s="812"/>
      <c r="G750" s="812"/>
      <c r="H750" s="812">
        <v>1</v>
      </c>
      <c r="I750" s="809" t="s">
        <v>621</v>
      </c>
      <c r="J750" s="3" t="s">
        <v>63</v>
      </c>
    </row>
    <row r="751" spans="1:10" s="144" customFormat="1" x14ac:dyDescent="0.3">
      <c r="A751" s="653"/>
      <c r="B751" s="808"/>
      <c r="C751" s="97" t="s">
        <v>1263</v>
      </c>
      <c r="D751" s="814"/>
      <c r="E751" s="812"/>
      <c r="F751" s="812"/>
      <c r="G751" s="812"/>
      <c r="H751" s="812"/>
      <c r="I751" s="810"/>
      <c r="J751" s="3"/>
    </row>
    <row r="752" spans="1:10" s="144" customFormat="1" x14ac:dyDescent="0.3">
      <c r="A752" s="653"/>
      <c r="B752" s="808"/>
      <c r="C752" s="178" t="s">
        <v>20</v>
      </c>
      <c r="D752" s="815"/>
      <c r="E752" s="812"/>
      <c r="F752" s="812"/>
      <c r="G752" s="812"/>
      <c r="H752" s="812"/>
      <c r="I752" s="811"/>
      <c r="J752" s="3"/>
    </row>
    <row r="753" spans="1:10" s="144" customFormat="1" ht="37.5" x14ac:dyDescent="0.3">
      <c r="A753" s="654" t="s">
        <v>10</v>
      </c>
      <c r="B753" s="710" t="s">
        <v>1250</v>
      </c>
      <c r="C753" s="574" t="s">
        <v>1154</v>
      </c>
      <c r="D753" s="463" t="s">
        <v>1155</v>
      </c>
      <c r="E753" s="713"/>
      <c r="F753" s="713"/>
      <c r="G753" s="714">
        <v>1</v>
      </c>
      <c r="H753" s="713">
        <v>1</v>
      </c>
      <c r="I753" s="713" t="s">
        <v>621</v>
      </c>
      <c r="J753" s="3"/>
    </row>
    <row r="754" spans="1:10" s="144" customFormat="1" ht="37.5" x14ac:dyDescent="0.3">
      <c r="A754" s="676"/>
      <c r="B754" s="710"/>
      <c r="C754" s="81" t="s">
        <v>1156</v>
      </c>
      <c r="D754" s="463" t="s">
        <v>1157</v>
      </c>
      <c r="E754" s="713"/>
      <c r="F754" s="713"/>
      <c r="G754" s="714"/>
      <c r="H754" s="713"/>
      <c r="I754" s="713"/>
      <c r="J754" s="3"/>
    </row>
    <row r="755" spans="1:10" s="144" customFormat="1" x14ac:dyDescent="0.3">
      <c r="A755" s="676"/>
      <c r="B755" s="711"/>
      <c r="C755" s="575" t="s">
        <v>20</v>
      </c>
      <c r="D755" s="559"/>
      <c r="E755" s="713"/>
      <c r="F755" s="713"/>
      <c r="G755" s="714"/>
      <c r="H755" s="713"/>
      <c r="I755" s="713"/>
      <c r="J755" s="3"/>
    </row>
    <row r="756" spans="1:10" s="144" customFormat="1" ht="56.25" x14ac:dyDescent="0.3">
      <c r="A756" s="655" t="s">
        <v>10</v>
      </c>
      <c r="B756" s="712" t="s">
        <v>1251</v>
      </c>
      <c r="C756" s="81" t="s">
        <v>1158</v>
      </c>
      <c r="D756" s="476" t="s">
        <v>1159</v>
      </c>
      <c r="E756" s="713"/>
      <c r="F756" s="713"/>
      <c r="G756" s="714">
        <v>1</v>
      </c>
      <c r="H756" s="713">
        <v>1</v>
      </c>
      <c r="I756" s="713" t="s">
        <v>621</v>
      </c>
      <c r="J756" s="3"/>
    </row>
    <row r="757" spans="1:10" s="144" customFormat="1" ht="56.25" x14ac:dyDescent="0.3">
      <c r="A757" s="676"/>
      <c r="B757" s="712"/>
      <c r="C757" s="81" t="s">
        <v>1160</v>
      </c>
      <c r="D757" s="476" t="s">
        <v>1161</v>
      </c>
      <c r="E757" s="713"/>
      <c r="F757" s="713"/>
      <c r="G757" s="714"/>
      <c r="H757" s="713"/>
      <c r="I757" s="713"/>
      <c r="J757" s="3"/>
    </row>
    <row r="758" spans="1:10" s="144" customFormat="1" x14ac:dyDescent="0.3">
      <c r="A758" s="677"/>
      <c r="B758" s="712"/>
      <c r="C758" s="575" t="s">
        <v>1162</v>
      </c>
      <c r="D758" s="559"/>
      <c r="E758" s="713"/>
      <c r="F758" s="713"/>
      <c r="G758" s="714"/>
      <c r="H758" s="713"/>
      <c r="I758" s="713"/>
      <c r="J758" s="3"/>
    </row>
    <row r="759" spans="1:10" x14ac:dyDescent="0.25">
      <c r="A759" s="371" t="s">
        <v>622</v>
      </c>
      <c r="B759" s="406"/>
      <c r="C759" s="406"/>
      <c r="D759" s="406"/>
      <c r="E759" s="407"/>
      <c r="F759" s="407"/>
      <c r="G759" s="407"/>
      <c r="H759" s="407"/>
      <c r="I759" s="408"/>
      <c r="J759" s="3" t="s">
        <v>623</v>
      </c>
    </row>
    <row r="760" spans="1:10" s="13" customFormat="1" x14ac:dyDescent="0.3">
      <c r="A760" s="624" t="s">
        <v>1163</v>
      </c>
      <c r="B760" s="365"/>
      <c r="C760" s="365"/>
      <c r="D760" s="365"/>
      <c r="E760" s="405"/>
      <c r="F760" s="405"/>
      <c r="G760" s="405"/>
      <c r="H760" s="405"/>
      <c r="I760" s="364"/>
      <c r="J760" s="3" t="s">
        <v>623</v>
      </c>
    </row>
    <row r="761" spans="1:10" s="13" customFormat="1" ht="37.5" x14ac:dyDescent="0.3">
      <c r="A761" s="606"/>
      <c r="B761" s="731" t="s">
        <v>1164</v>
      </c>
      <c r="C761" s="115" t="s">
        <v>624</v>
      </c>
      <c r="D761" s="805" t="s">
        <v>629</v>
      </c>
      <c r="E761" s="735"/>
      <c r="F761" s="735"/>
      <c r="G761" s="735"/>
      <c r="H761" s="735">
        <v>1</v>
      </c>
      <c r="I761" s="735" t="s">
        <v>625</v>
      </c>
      <c r="J761" s="3" t="s">
        <v>623</v>
      </c>
    </row>
    <row r="762" spans="1:10" s="13" customFormat="1" ht="37.5" x14ac:dyDescent="0.3">
      <c r="A762" s="610"/>
      <c r="B762" s="710"/>
      <c r="C762" s="115" t="s">
        <v>626</v>
      </c>
      <c r="D762" s="806"/>
      <c r="E762" s="736"/>
      <c r="F762" s="736"/>
      <c r="G762" s="736"/>
      <c r="H762" s="736"/>
      <c r="I762" s="736"/>
      <c r="J762" s="3"/>
    </row>
    <row r="763" spans="1:10" s="13" customFormat="1" ht="37.5" x14ac:dyDescent="0.3">
      <c r="A763" s="610"/>
      <c r="B763" s="711"/>
      <c r="C763" s="81" t="s">
        <v>627</v>
      </c>
      <c r="D763" s="807"/>
      <c r="E763" s="737"/>
      <c r="F763" s="737"/>
      <c r="G763" s="737"/>
      <c r="H763" s="737"/>
      <c r="I763" s="737"/>
      <c r="J763" s="3"/>
    </row>
    <row r="764" spans="1:10" s="26" customFormat="1" ht="37.5" x14ac:dyDescent="0.3">
      <c r="A764" s="656" t="s">
        <v>10</v>
      </c>
      <c r="B764" s="783" t="s">
        <v>1165</v>
      </c>
      <c r="C764" s="38" t="s">
        <v>628</v>
      </c>
      <c r="D764" s="120" t="s">
        <v>629</v>
      </c>
      <c r="E764" s="777">
        <v>1</v>
      </c>
      <c r="F764" s="777"/>
      <c r="G764" s="780">
        <v>1</v>
      </c>
      <c r="H764" s="777">
        <v>1</v>
      </c>
      <c r="I764" s="777" t="s">
        <v>625</v>
      </c>
      <c r="J764" s="3" t="s">
        <v>623</v>
      </c>
    </row>
    <row r="765" spans="1:10" s="26" customFormat="1" ht="37.5" x14ac:dyDescent="0.3">
      <c r="A765" s="678"/>
      <c r="B765" s="784"/>
      <c r="C765" s="38" t="s">
        <v>630</v>
      </c>
      <c r="D765" s="567" t="s">
        <v>631</v>
      </c>
      <c r="E765" s="778"/>
      <c r="F765" s="778"/>
      <c r="G765" s="781"/>
      <c r="H765" s="778"/>
      <c r="I765" s="778"/>
      <c r="J765" s="27"/>
    </row>
    <row r="766" spans="1:10" s="26" customFormat="1" x14ac:dyDescent="0.3">
      <c r="A766" s="678"/>
      <c r="B766" s="785"/>
      <c r="C766" s="38" t="s">
        <v>258</v>
      </c>
      <c r="D766" s="180"/>
      <c r="E766" s="779"/>
      <c r="F766" s="779"/>
      <c r="G766" s="782"/>
      <c r="H766" s="779"/>
      <c r="I766" s="779"/>
      <c r="J766" s="27"/>
    </row>
    <row r="767" spans="1:10" s="144" customFormat="1" ht="37.5" x14ac:dyDescent="0.3">
      <c r="A767" s="657" t="s">
        <v>1115</v>
      </c>
      <c r="B767" s="181" t="s">
        <v>1166</v>
      </c>
      <c r="C767" s="492" t="s">
        <v>632</v>
      </c>
      <c r="D767" s="120" t="s">
        <v>629</v>
      </c>
      <c r="E767" s="182">
        <v>1</v>
      </c>
      <c r="F767" s="183"/>
      <c r="G767" s="183"/>
      <c r="H767" s="183">
        <v>1</v>
      </c>
      <c r="I767" s="183" t="s">
        <v>625</v>
      </c>
      <c r="J767" s="3" t="s">
        <v>623</v>
      </c>
    </row>
    <row r="768" spans="1:10" s="26" customFormat="1" ht="37.5" x14ac:dyDescent="0.3">
      <c r="A768" s="616"/>
      <c r="B768" s="138" t="s">
        <v>1167</v>
      </c>
      <c r="C768" s="181" t="s">
        <v>633</v>
      </c>
      <c r="D768" s="120" t="s">
        <v>629</v>
      </c>
      <c r="E768" s="184">
        <v>1</v>
      </c>
      <c r="F768" s="184"/>
      <c r="G768" s="184"/>
      <c r="H768" s="184">
        <v>1</v>
      </c>
      <c r="I768" s="184" t="s">
        <v>625</v>
      </c>
      <c r="J768" s="3" t="s">
        <v>623</v>
      </c>
    </row>
    <row r="769" spans="1:10" s="73" customFormat="1" ht="37.5" x14ac:dyDescent="0.3">
      <c r="A769" s="643"/>
      <c r="B769" s="181" t="s">
        <v>1248</v>
      </c>
      <c r="C769" s="185" t="s">
        <v>634</v>
      </c>
      <c r="D769" s="119" t="s">
        <v>635</v>
      </c>
      <c r="E769" s="183">
        <v>1</v>
      </c>
      <c r="F769" s="186"/>
      <c r="G769" s="183"/>
      <c r="H769" s="183">
        <v>1</v>
      </c>
      <c r="I769" s="183" t="s">
        <v>636</v>
      </c>
      <c r="J769" s="3" t="s">
        <v>623</v>
      </c>
    </row>
    <row r="770" spans="1:10" s="73" customFormat="1" ht="23.25" customHeight="1" x14ac:dyDescent="0.3">
      <c r="A770" s="658" t="s">
        <v>10</v>
      </c>
      <c r="B770" s="715" t="s">
        <v>1168</v>
      </c>
      <c r="C770" s="576" t="s">
        <v>956</v>
      </c>
      <c r="D770" s="577" t="s">
        <v>958</v>
      </c>
      <c r="E770" s="716"/>
      <c r="F770" s="718"/>
      <c r="G770" s="717">
        <v>1</v>
      </c>
      <c r="H770" s="716"/>
      <c r="I770" s="716" t="s">
        <v>625</v>
      </c>
      <c r="J770" s="3"/>
    </row>
    <row r="771" spans="1:10" s="73" customFormat="1" ht="23.25" customHeight="1" x14ac:dyDescent="0.3">
      <c r="A771" s="679"/>
      <c r="B771" s="715"/>
      <c r="C771" s="576" t="s">
        <v>957</v>
      </c>
      <c r="D771" s="577" t="s">
        <v>958</v>
      </c>
      <c r="E771" s="716"/>
      <c r="F771" s="718"/>
      <c r="G771" s="717"/>
      <c r="H771" s="716"/>
      <c r="I771" s="716"/>
      <c r="J771" s="3"/>
    </row>
    <row r="772" spans="1:10" s="73" customFormat="1" ht="23.25" customHeight="1" x14ac:dyDescent="0.3">
      <c r="A772" s="679"/>
      <c r="B772" s="715"/>
      <c r="C772" s="576" t="s">
        <v>258</v>
      </c>
      <c r="D772" s="578"/>
      <c r="E772" s="716"/>
      <c r="F772" s="718"/>
      <c r="G772" s="717"/>
      <c r="H772" s="716"/>
      <c r="I772" s="716"/>
      <c r="J772" s="3"/>
    </row>
    <row r="773" spans="1:10" x14ac:dyDescent="0.25">
      <c r="A773" s="371" t="s">
        <v>637</v>
      </c>
      <c r="B773" s="406"/>
      <c r="C773" s="406"/>
      <c r="D773" s="406"/>
      <c r="E773" s="407"/>
      <c r="F773" s="407"/>
      <c r="G773" s="407"/>
      <c r="H773" s="407"/>
      <c r="I773" s="408"/>
      <c r="J773" s="3" t="s">
        <v>42</v>
      </c>
    </row>
    <row r="774" spans="1:10" s="13" customFormat="1" x14ac:dyDescent="0.3">
      <c r="A774" s="624" t="s">
        <v>1169</v>
      </c>
      <c r="B774" s="365"/>
      <c r="C774" s="365"/>
      <c r="D774" s="365"/>
      <c r="E774" s="405"/>
      <c r="F774" s="405"/>
      <c r="G774" s="405"/>
      <c r="H774" s="405"/>
      <c r="I774" s="364"/>
      <c r="J774" s="3" t="s">
        <v>42</v>
      </c>
    </row>
    <row r="775" spans="1:10" ht="37.5" x14ac:dyDescent="0.25">
      <c r="A775" s="606" t="s">
        <v>10</v>
      </c>
      <c r="B775" s="756" t="s">
        <v>1170</v>
      </c>
      <c r="C775" s="187" t="s">
        <v>638</v>
      </c>
      <c r="D775" s="188" t="s">
        <v>787</v>
      </c>
      <c r="E775" s="735"/>
      <c r="F775" s="735"/>
      <c r="G775" s="759">
        <v>1</v>
      </c>
      <c r="H775" s="735">
        <v>1</v>
      </c>
      <c r="I775" s="735" t="s">
        <v>625</v>
      </c>
      <c r="J775" s="3" t="s">
        <v>42</v>
      </c>
    </row>
    <row r="776" spans="1:10" x14ac:dyDescent="0.25">
      <c r="A776" s="612"/>
      <c r="B776" s="757"/>
      <c r="C776" s="187" t="s">
        <v>639</v>
      </c>
      <c r="D776" s="188"/>
      <c r="E776" s="736"/>
      <c r="F776" s="736"/>
      <c r="G776" s="760"/>
      <c r="H776" s="736"/>
      <c r="I776" s="736"/>
    </row>
    <row r="777" spans="1:10" x14ac:dyDescent="0.25">
      <c r="A777" s="612"/>
      <c r="B777" s="758"/>
      <c r="C777" s="189" t="s">
        <v>20</v>
      </c>
      <c r="D777" s="188"/>
      <c r="E777" s="737"/>
      <c r="F777" s="737"/>
      <c r="G777" s="761"/>
      <c r="H777" s="737"/>
      <c r="I777" s="737"/>
    </row>
    <row r="778" spans="1:10" ht="37.5" x14ac:dyDescent="0.25">
      <c r="A778" s="606" t="s">
        <v>10</v>
      </c>
      <c r="B778" s="756" t="s">
        <v>1171</v>
      </c>
      <c r="C778" s="190" t="s">
        <v>640</v>
      </c>
      <c r="D778" s="53" t="s">
        <v>783</v>
      </c>
      <c r="E778" s="735"/>
      <c r="F778" s="735"/>
      <c r="G778" s="759">
        <v>1</v>
      </c>
      <c r="H778" s="735">
        <v>1</v>
      </c>
      <c r="I778" s="735" t="s">
        <v>625</v>
      </c>
      <c r="J778" s="3" t="s">
        <v>42</v>
      </c>
    </row>
    <row r="779" spans="1:10" ht="37.5" x14ac:dyDescent="0.25">
      <c r="A779" s="612"/>
      <c r="B779" s="757"/>
      <c r="C779" s="189" t="s">
        <v>641</v>
      </c>
      <c r="D779" s="53" t="s">
        <v>784</v>
      </c>
      <c r="E779" s="736"/>
      <c r="F779" s="736"/>
      <c r="G779" s="760"/>
      <c r="H779" s="736"/>
      <c r="I779" s="736"/>
    </row>
    <row r="780" spans="1:10" x14ac:dyDescent="0.25">
      <c r="A780" s="612"/>
      <c r="B780" s="758"/>
      <c r="C780" s="189" t="s">
        <v>20</v>
      </c>
      <c r="D780" s="189"/>
      <c r="E780" s="737"/>
      <c r="F780" s="737"/>
      <c r="G780" s="761"/>
      <c r="H780" s="737"/>
      <c r="I780" s="737"/>
    </row>
    <row r="781" spans="1:10" x14ac:dyDescent="0.25">
      <c r="A781" s="606" t="s">
        <v>10</v>
      </c>
      <c r="B781" s="756" t="s">
        <v>1172</v>
      </c>
      <c r="C781" s="187" t="s">
        <v>642</v>
      </c>
      <c r="D781" s="187" t="s">
        <v>785</v>
      </c>
      <c r="E781" s="735"/>
      <c r="F781" s="735"/>
      <c r="G781" s="759">
        <v>1</v>
      </c>
      <c r="H781" s="735">
        <v>1</v>
      </c>
      <c r="I781" s="735" t="s">
        <v>625</v>
      </c>
      <c r="J781" s="3" t="s">
        <v>42</v>
      </c>
    </row>
    <row r="782" spans="1:10" x14ac:dyDescent="0.25">
      <c r="A782" s="612"/>
      <c r="B782" s="757"/>
      <c r="C782" s="189" t="s">
        <v>643</v>
      </c>
      <c r="D782" s="189" t="s">
        <v>786</v>
      </c>
      <c r="E782" s="736"/>
      <c r="F782" s="736"/>
      <c r="G782" s="760"/>
      <c r="H782" s="736"/>
      <c r="I782" s="736"/>
    </row>
    <row r="783" spans="1:10" x14ac:dyDescent="0.25">
      <c r="A783" s="612"/>
      <c r="B783" s="758"/>
      <c r="C783" s="189" t="s">
        <v>20</v>
      </c>
      <c r="D783" s="189"/>
      <c r="E783" s="737"/>
      <c r="F783" s="737"/>
      <c r="G783" s="761"/>
      <c r="H783" s="737"/>
      <c r="I783" s="737"/>
    </row>
    <row r="784" spans="1:10" ht="37.5" customHeight="1" x14ac:dyDescent="0.25">
      <c r="A784" s="606" t="s">
        <v>10</v>
      </c>
      <c r="B784" s="756" t="s">
        <v>1173</v>
      </c>
      <c r="C784" s="189" t="s">
        <v>813</v>
      </c>
      <c r="D784" s="187" t="s">
        <v>785</v>
      </c>
      <c r="E784" s="735"/>
      <c r="F784" s="735"/>
      <c r="G784" s="759">
        <v>1</v>
      </c>
      <c r="H784" s="735">
        <v>1</v>
      </c>
      <c r="I784" s="735" t="s">
        <v>812</v>
      </c>
    </row>
    <row r="785" spans="1:10" x14ac:dyDescent="0.25">
      <c r="A785" s="612"/>
      <c r="B785" s="757"/>
      <c r="C785" s="189" t="s">
        <v>814</v>
      </c>
      <c r="D785" s="189" t="s">
        <v>786</v>
      </c>
      <c r="E785" s="736"/>
      <c r="F785" s="736"/>
      <c r="G785" s="760"/>
      <c r="H785" s="736"/>
      <c r="I785" s="736"/>
    </row>
    <row r="786" spans="1:10" x14ac:dyDescent="0.25">
      <c r="A786" s="612"/>
      <c r="B786" s="758"/>
      <c r="C786" s="189" t="s">
        <v>20</v>
      </c>
      <c r="D786" s="306"/>
      <c r="E786" s="737"/>
      <c r="F786" s="737"/>
      <c r="G786" s="761"/>
      <c r="H786" s="737"/>
      <c r="I786" s="737"/>
    </row>
    <row r="787" spans="1:10" s="46" customFormat="1" ht="37.5" x14ac:dyDescent="0.3">
      <c r="A787" s="619"/>
      <c r="B787" s="750" t="s">
        <v>1175</v>
      </c>
      <c r="C787" s="191" t="s">
        <v>644</v>
      </c>
      <c r="D787" s="53" t="s">
        <v>783</v>
      </c>
      <c r="E787" s="738"/>
      <c r="F787" s="738"/>
      <c r="G787" s="738"/>
      <c r="H787" s="738">
        <v>1</v>
      </c>
      <c r="I787" s="735" t="s">
        <v>625</v>
      </c>
      <c r="J787" s="3" t="s">
        <v>42</v>
      </c>
    </row>
    <row r="788" spans="1:10" s="46" customFormat="1" ht="37.5" x14ac:dyDescent="0.3">
      <c r="A788" s="619"/>
      <c r="B788" s="751"/>
      <c r="C788" s="192" t="s">
        <v>645</v>
      </c>
      <c r="D788" s="53" t="s">
        <v>784</v>
      </c>
      <c r="E788" s="739"/>
      <c r="F788" s="739"/>
      <c r="G788" s="739"/>
      <c r="H788" s="739"/>
      <c r="I788" s="736"/>
      <c r="J788" s="4"/>
    </row>
    <row r="789" spans="1:10" s="46" customFormat="1" x14ac:dyDescent="0.3">
      <c r="A789" s="619"/>
      <c r="B789" s="752"/>
      <c r="C789" s="192" t="s">
        <v>258</v>
      </c>
      <c r="D789" s="50"/>
      <c r="E789" s="740"/>
      <c r="F789" s="740"/>
      <c r="G789" s="740"/>
      <c r="H789" s="740"/>
      <c r="I789" s="737"/>
      <c r="J789" s="4"/>
    </row>
    <row r="790" spans="1:10" x14ac:dyDescent="0.25">
      <c r="A790" s="371" t="s">
        <v>646</v>
      </c>
      <c r="B790" s="406"/>
      <c r="C790" s="406"/>
      <c r="D790" s="406"/>
      <c r="E790" s="407"/>
      <c r="F790" s="407"/>
      <c r="G790" s="407"/>
      <c r="H790" s="407"/>
      <c r="I790" s="408"/>
      <c r="J790" s="3" t="s">
        <v>42</v>
      </c>
    </row>
    <row r="791" spans="1:10" s="13" customFormat="1" x14ac:dyDescent="0.3">
      <c r="A791" s="624" t="s">
        <v>1174</v>
      </c>
      <c r="B791" s="365"/>
      <c r="C791" s="365"/>
      <c r="D791" s="365"/>
      <c r="E791" s="405"/>
      <c r="F791" s="405"/>
      <c r="G791" s="405"/>
      <c r="H791" s="405"/>
      <c r="I791" s="364"/>
      <c r="J791" s="3" t="s">
        <v>42</v>
      </c>
    </row>
    <row r="792" spans="1:10" s="194" customFormat="1" ht="37.5" x14ac:dyDescent="0.3">
      <c r="A792" s="659" t="s">
        <v>10</v>
      </c>
      <c r="B792" s="927" t="s">
        <v>1176</v>
      </c>
      <c r="C792" s="193" t="s">
        <v>647</v>
      </c>
      <c r="D792" s="33" t="s">
        <v>648</v>
      </c>
      <c r="E792" s="762">
        <v>1</v>
      </c>
      <c r="F792" s="762"/>
      <c r="G792" s="936">
        <v>1</v>
      </c>
      <c r="H792" s="762">
        <v>1</v>
      </c>
      <c r="I792" s="762" t="s">
        <v>426</v>
      </c>
      <c r="J792" s="3" t="s">
        <v>42</v>
      </c>
    </row>
    <row r="793" spans="1:10" s="194" customFormat="1" x14ac:dyDescent="0.3">
      <c r="A793" s="680"/>
      <c r="B793" s="928"/>
      <c r="C793" s="193" t="s">
        <v>649</v>
      </c>
      <c r="D793" s="35"/>
      <c r="E793" s="763"/>
      <c r="F793" s="763"/>
      <c r="G793" s="937"/>
      <c r="H793" s="763"/>
      <c r="I793" s="763"/>
      <c r="J793" s="195"/>
    </row>
    <row r="794" spans="1:10" s="194" customFormat="1" x14ac:dyDescent="0.3">
      <c r="A794" s="680"/>
      <c r="B794" s="929"/>
      <c r="C794" s="193" t="s">
        <v>20</v>
      </c>
      <c r="D794" s="36"/>
      <c r="E794" s="764"/>
      <c r="F794" s="764"/>
      <c r="G794" s="938"/>
      <c r="H794" s="764"/>
      <c r="I794" s="764"/>
      <c r="J794" s="195"/>
    </row>
    <row r="795" spans="1:10" s="198" customFormat="1" ht="56.25" x14ac:dyDescent="0.3">
      <c r="A795" s="660"/>
      <c r="B795" s="930" t="s">
        <v>1177</v>
      </c>
      <c r="C795" s="196" t="s">
        <v>650</v>
      </c>
      <c r="D795" s="197" t="s">
        <v>770</v>
      </c>
      <c r="E795" s="765">
        <v>1</v>
      </c>
      <c r="F795" s="765"/>
      <c r="G795" s="765"/>
      <c r="H795" s="765"/>
      <c r="I795" s="765" t="s">
        <v>608</v>
      </c>
      <c r="J795" s="3" t="s">
        <v>42</v>
      </c>
    </row>
    <row r="796" spans="1:10" s="198" customFormat="1" ht="37.5" x14ac:dyDescent="0.3">
      <c r="A796" s="681"/>
      <c r="B796" s="931"/>
      <c r="C796" s="196" t="s">
        <v>651</v>
      </c>
      <c r="D796" s="197"/>
      <c r="E796" s="766"/>
      <c r="F796" s="766"/>
      <c r="G796" s="766"/>
      <c r="H796" s="766"/>
      <c r="I796" s="766"/>
      <c r="J796" s="199"/>
    </row>
    <row r="797" spans="1:10" s="198" customFormat="1" x14ac:dyDescent="0.3">
      <c r="A797" s="681"/>
      <c r="B797" s="932"/>
      <c r="C797" s="196" t="s">
        <v>20</v>
      </c>
      <c r="D797" s="197"/>
      <c r="E797" s="767"/>
      <c r="F797" s="767"/>
      <c r="G797" s="767"/>
      <c r="H797" s="767"/>
      <c r="I797" s="767"/>
      <c r="J797" s="199"/>
    </row>
    <row r="798" spans="1:10" s="201" customFormat="1" ht="56.25" customHeight="1" x14ac:dyDescent="0.3">
      <c r="A798" s="659" t="s">
        <v>10</v>
      </c>
      <c r="B798" s="933" t="s">
        <v>1178</v>
      </c>
      <c r="C798" s="200" t="s">
        <v>652</v>
      </c>
      <c r="D798" s="52" t="s">
        <v>653</v>
      </c>
      <c r="E798" s="768"/>
      <c r="F798" s="768"/>
      <c r="G798" s="771">
        <v>1</v>
      </c>
      <c r="H798" s="768">
        <v>1</v>
      </c>
      <c r="I798" s="768" t="s">
        <v>426</v>
      </c>
      <c r="J798" s="3" t="s">
        <v>42</v>
      </c>
    </row>
    <row r="799" spans="1:10" s="201" customFormat="1" ht="37.5" x14ac:dyDescent="0.3">
      <c r="A799" s="682"/>
      <c r="B799" s="934"/>
      <c r="C799" s="200" t="s">
        <v>654</v>
      </c>
      <c r="D799" s="52"/>
      <c r="E799" s="769"/>
      <c r="F799" s="769"/>
      <c r="G799" s="772"/>
      <c r="H799" s="769"/>
      <c r="I799" s="769"/>
      <c r="J799" s="202"/>
    </row>
    <row r="800" spans="1:10" s="201" customFormat="1" x14ac:dyDescent="0.3">
      <c r="A800" s="682"/>
      <c r="B800" s="935"/>
      <c r="C800" s="200" t="s">
        <v>20</v>
      </c>
      <c r="D800" s="52"/>
      <c r="E800" s="770"/>
      <c r="F800" s="770"/>
      <c r="G800" s="773"/>
      <c r="H800" s="770"/>
      <c r="I800" s="770"/>
      <c r="J800" s="202"/>
    </row>
    <row r="801" spans="1:10" s="201" customFormat="1" x14ac:dyDescent="0.3">
      <c r="A801" s="659" t="s">
        <v>10</v>
      </c>
      <c r="B801" s="930" t="s">
        <v>1179</v>
      </c>
      <c r="C801" s="196" t="s">
        <v>655</v>
      </c>
      <c r="D801" s="94" t="s">
        <v>656</v>
      </c>
      <c r="E801" s="765">
        <v>1</v>
      </c>
      <c r="F801" s="765"/>
      <c r="G801" s="774">
        <v>1</v>
      </c>
      <c r="H801" s="768"/>
      <c r="I801" s="765" t="s">
        <v>426</v>
      </c>
      <c r="J801" s="3" t="s">
        <v>42</v>
      </c>
    </row>
    <row r="802" spans="1:10" s="201" customFormat="1" x14ac:dyDescent="0.3">
      <c r="A802" s="682"/>
      <c r="B802" s="931"/>
      <c r="C802" s="196" t="s">
        <v>434</v>
      </c>
      <c r="D802" s="97"/>
      <c r="E802" s="766"/>
      <c r="F802" s="766"/>
      <c r="G802" s="775"/>
      <c r="H802" s="769"/>
      <c r="I802" s="766"/>
      <c r="J802" s="202"/>
    </row>
    <row r="803" spans="1:10" s="201" customFormat="1" x14ac:dyDescent="0.3">
      <c r="A803" s="682"/>
      <c r="B803" s="932"/>
      <c r="C803" s="196" t="s">
        <v>20</v>
      </c>
      <c r="D803" s="283"/>
      <c r="E803" s="767"/>
      <c r="F803" s="767"/>
      <c r="G803" s="776"/>
      <c r="H803" s="770"/>
      <c r="I803" s="767"/>
    </row>
    <row r="804" spans="1:10" x14ac:dyDescent="0.25">
      <c r="A804" s="371" t="s">
        <v>657</v>
      </c>
      <c r="B804" s="406"/>
      <c r="C804" s="406"/>
      <c r="D804" s="406"/>
      <c r="E804" s="407"/>
      <c r="F804" s="407"/>
      <c r="G804" s="407"/>
      <c r="H804" s="407"/>
      <c r="I804" s="408"/>
      <c r="J804" s="3" t="s">
        <v>42</v>
      </c>
    </row>
    <row r="805" spans="1:10" s="13" customFormat="1" x14ac:dyDescent="0.3">
      <c r="A805" s="613" t="s">
        <v>1180</v>
      </c>
      <c r="B805" s="363"/>
      <c r="C805" s="363"/>
      <c r="D805" s="363"/>
      <c r="E805" s="405"/>
      <c r="F805" s="405"/>
      <c r="G805" s="405"/>
      <c r="H805" s="405"/>
      <c r="I805" s="364"/>
      <c r="J805" s="3" t="s">
        <v>42</v>
      </c>
    </row>
    <row r="806" spans="1:10" s="579" customFormat="1" x14ac:dyDescent="0.25">
      <c r="A806" s="661"/>
      <c r="B806" s="580" t="s">
        <v>1181</v>
      </c>
      <c r="C806" s="581"/>
      <c r="D806" s="582"/>
      <c r="E806" s="305"/>
      <c r="F806" s="305"/>
      <c r="G806" s="305"/>
      <c r="H806" s="305"/>
      <c r="I806" s="305"/>
      <c r="J806" s="262" t="s">
        <v>42</v>
      </c>
    </row>
    <row r="807" spans="1:10" s="14" customFormat="1" ht="37.5" x14ac:dyDescent="0.25">
      <c r="A807" s="606" t="s">
        <v>10</v>
      </c>
      <c r="B807" s="927" t="s">
        <v>1182</v>
      </c>
      <c r="C807" s="193" t="s">
        <v>658</v>
      </c>
      <c r="D807" s="203" t="s">
        <v>659</v>
      </c>
      <c r="E807" s="777">
        <v>1</v>
      </c>
      <c r="F807" s="777"/>
      <c r="G807" s="780">
        <v>1</v>
      </c>
      <c r="H807" s="777">
        <v>1</v>
      </c>
      <c r="I807" s="777" t="s">
        <v>426</v>
      </c>
      <c r="J807" s="3" t="s">
        <v>42</v>
      </c>
    </row>
    <row r="808" spans="1:10" s="14" customFormat="1" x14ac:dyDescent="0.25">
      <c r="A808" s="611"/>
      <c r="B808" s="928"/>
      <c r="C808" s="193" t="s">
        <v>660</v>
      </c>
      <c r="D808" s="203"/>
      <c r="E808" s="778"/>
      <c r="F808" s="778"/>
      <c r="G808" s="781"/>
      <c r="H808" s="778"/>
      <c r="I808" s="778"/>
      <c r="J808" s="27"/>
    </row>
    <row r="809" spans="1:10" s="14" customFormat="1" x14ac:dyDescent="0.25">
      <c r="A809" s="611"/>
      <c r="B809" s="929"/>
      <c r="C809" s="204" t="s">
        <v>20</v>
      </c>
      <c r="D809" s="203"/>
      <c r="E809" s="779"/>
      <c r="F809" s="779"/>
      <c r="G809" s="782"/>
      <c r="H809" s="779"/>
      <c r="I809" s="779"/>
      <c r="J809" s="27"/>
    </row>
    <row r="810" spans="1:10" s="14" customFormat="1" ht="37.5" x14ac:dyDescent="0.25">
      <c r="A810" s="606" t="s">
        <v>10</v>
      </c>
      <c r="B810" s="927" t="s">
        <v>1183</v>
      </c>
      <c r="C810" s="193" t="s">
        <v>661</v>
      </c>
      <c r="D810" s="203" t="s">
        <v>662</v>
      </c>
      <c r="E810" s="777">
        <v>1</v>
      </c>
      <c r="F810" s="777"/>
      <c r="G810" s="780">
        <v>1</v>
      </c>
      <c r="H810" s="777">
        <v>1</v>
      </c>
      <c r="I810" s="777" t="s">
        <v>426</v>
      </c>
      <c r="J810" s="3" t="s">
        <v>42</v>
      </c>
    </row>
    <row r="811" spans="1:10" s="14" customFormat="1" x14ac:dyDescent="0.25">
      <c r="A811" s="611"/>
      <c r="B811" s="928"/>
      <c r="C811" s="193" t="s">
        <v>663</v>
      </c>
      <c r="D811" s="203"/>
      <c r="E811" s="778"/>
      <c r="F811" s="778"/>
      <c r="G811" s="781"/>
      <c r="H811" s="778"/>
      <c r="I811" s="778"/>
      <c r="J811" s="27"/>
    </row>
    <row r="812" spans="1:10" s="14" customFormat="1" x14ac:dyDescent="0.25">
      <c r="A812" s="611"/>
      <c r="B812" s="929"/>
      <c r="C812" s="204" t="s">
        <v>20</v>
      </c>
      <c r="D812" s="203"/>
      <c r="E812" s="779"/>
      <c r="F812" s="779"/>
      <c r="G812" s="782"/>
      <c r="H812" s="779"/>
      <c r="I812" s="779"/>
      <c r="J812" s="27"/>
    </row>
    <row r="813" spans="1:10" ht="56.25" customHeight="1" x14ac:dyDescent="0.25">
      <c r="A813" s="606" t="s">
        <v>10</v>
      </c>
      <c r="B813" s="756" t="s">
        <v>1184</v>
      </c>
      <c r="C813" s="189" t="s">
        <v>664</v>
      </c>
      <c r="D813" s="81" t="s">
        <v>665</v>
      </c>
      <c r="E813" s="735"/>
      <c r="F813" s="735"/>
      <c r="G813" s="759">
        <v>1</v>
      </c>
      <c r="H813" s="735">
        <v>1</v>
      </c>
      <c r="I813" s="735" t="s">
        <v>426</v>
      </c>
      <c r="J813" s="3" t="s">
        <v>42</v>
      </c>
    </row>
    <row r="814" spans="1:10" ht="37.5" x14ac:dyDescent="0.25">
      <c r="A814" s="612"/>
      <c r="B814" s="757"/>
      <c r="C814" s="187" t="s">
        <v>666</v>
      </c>
      <c r="D814" s="81"/>
      <c r="E814" s="736"/>
      <c r="F814" s="736"/>
      <c r="G814" s="760"/>
      <c r="H814" s="736"/>
      <c r="I814" s="736"/>
    </row>
    <row r="815" spans="1:10" x14ac:dyDescent="0.25">
      <c r="A815" s="612"/>
      <c r="B815" s="758"/>
      <c r="C815" s="189" t="s">
        <v>20</v>
      </c>
      <c r="D815" s="81"/>
      <c r="E815" s="737"/>
      <c r="F815" s="737"/>
      <c r="G815" s="761"/>
      <c r="H815" s="737"/>
      <c r="I815" s="737"/>
    </row>
    <row r="816" spans="1:10" x14ac:dyDescent="0.3">
      <c r="A816" s="612"/>
      <c r="B816" s="756" t="s">
        <v>1185</v>
      </c>
      <c r="C816" s="205" t="s">
        <v>667</v>
      </c>
      <c r="D816" s="712" t="s">
        <v>665</v>
      </c>
      <c r="E816" s="735"/>
      <c r="F816" s="735"/>
      <c r="G816" s="735"/>
      <c r="H816" s="735">
        <v>1</v>
      </c>
      <c r="I816" s="735" t="s">
        <v>426</v>
      </c>
    </row>
    <row r="817" spans="1:10" x14ac:dyDescent="0.3">
      <c r="A817" s="612"/>
      <c r="B817" s="757"/>
      <c r="C817" s="205" t="s">
        <v>668</v>
      </c>
      <c r="D817" s="712"/>
      <c r="E817" s="736"/>
      <c r="F817" s="736"/>
      <c r="G817" s="736"/>
      <c r="H817" s="736"/>
      <c r="I817" s="736"/>
    </row>
    <row r="818" spans="1:10" x14ac:dyDescent="0.25">
      <c r="A818" s="612"/>
      <c r="B818" s="758"/>
      <c r="C818" s="189" t="s">
        <v>20</v>
      </c>
      <c r="D818" s="712"/>
      <c r="E818" s="737"/>
      <c r="F818" s="737"/>
      <c r="G818" s="737"/>
      <c r="H818" s="737"/>
      <c r="I818" s="737"/>
    </row>
    <row r="819" spans="1:10" ht="37.5" x14ac:dyDescent="0.25">
      <c r="A819" s="606" t="s">
        <v>10</v>
      </c>
      <c r="B819" s="756" t="s">
        <v>1186</v>
      </c>
      <c r="C819" s="187" t="s">
        <v>669</v>
      </c>
      <c r="D819" s="187" t="s">
        <v>670</v>
      </c>
      <c r="E819" s="735"/>
      <c r="F819" s="735"/>
      <c r="G819" s="759">
        <v>1</v>
      </c>
      <c r="H819" s="735">
        <v>1</v>
      </c>
      <c r="I819" s="735" t="s">
        <v>426</v>
      </c>
      <c r="J819" s="3" t="s">
        <v>42</v>
      </c>
    </row>
    <row r="820" spans="1:10" ht="37.5" x14ac:dyDescent="0.3">
      <c r="A820" s="612"/>
      <c r="B820" s="757"/>
      <c r="C820" s="206" t="s">
        <v>671</v>
      </c>
      <c r="D820" s="284" t="s">
        <v>672</v>
      </c>
      <c r="E820" s="736"/>
      <c r="F820" s="736"/>
      <c r="G820" s="760"/>
      <c r="H820" s="736"/>
      <c r="I820" s="736"/>
    </row>
    <row r="821" spans="1:10" x14ac:dyDescent="0.3">
      <c r="A821" s="612"/>
      <c r="B821" s="758"/>
      <c r="C821" s="205" t="s">
        <v>20</v>
      </c>
      <c r="D821" s="284"/>
      <c r="E821" s="737"/>
      <c r="F821" s="737"/>
      <c r="G821" s="761"/>
      <c r="H821" s="737"/>
      <c r="I821" s="737"/>
    </row>
    <row r="822" spans="1:10" ht="37.5" x14ac:dyDescent="0.25">
      <c r="A822" s="606" t="s">
        <v>10</v>
      </c>
      <c r="B822" s="756" t="s">
        <v>1187</v>
      </c>
      <c r="C822" s="190" t="s">
        <v>673</v>
      </c>
      <c r="D822" s="285" t="s">
        <v>674</v>
      </c>
      <c r="E822" s="735"/>
      <c r="F822" s="735"/>
      <c r="G822" s="759">
        <v>1</v>
      </c>
      <c r="H822" s="735">
        <v>1</v>
      </c>
      <c r="I822" s="735" t="s">
        <v>426</v>
      </c>
      <c r="J822" s="3" t="s">
        <v>42</v>
      </c>
    </row>
    <row r="823" spans="1:10" x14ac:dyDescent="0.25">
      <c r="A823" s="612"/>
      <c r="B823" s="757"/>
      <c r="C823" s="207" t="s">
        <v>434</v>
      </c>
      <c r="D823" s="285"/>
      <c r="E823" s="736"/>
      <c r="F823" s="736"/>
      <c r="G823" s="760"/>
      <c r="H823" s="736"/>
      <c r="I823" s="736"/>
    </row>
    <row r="824" spans="1:10" x14ac:dyDescent="0.25">
      <c r="A824" s="612"/>
      <c r="B824" s="758"/>
      <c r="C824" s="189" t="s">
        <v>20</v>
      </c>
      <c r="D824" s="285"/>
      <c r="E824" s="737"/>
      <c r="F824" s="737"/>
      <c r="G824" s="761"/>
      <c r="H824" s="737"/>
      <c r="I824" s="737"/>
    </row>
    <row r="825" spans="1:10" x14ac:dyDescent="0.25">
      <c r="A825" s="606" t="s">
        <v>10</v>
      </c>
      <c r="B825" s="731" t="s">
        <v>1188</v>
      </c>
      <c r="C825" s="105" t="s">
        <v>771</v>
      </c>
      <c r="D825" s="786" t="s">
        <v>776</v>
      </c>
      <c r="E825" s="735"/>
      <c r="F825" s="735"/>
      <c r="G825" s="759">
        <v>1</v>
      </c>
      <c r="H825" s="735">
        <v>1</v>
      </c>
      <c r="I825" s="792" t="s">
        <v>675</v>
      </c>
      <c r="J825" s="3" t="s">
        <v>42</v>
      </c>
    </row>
    <row r="826" spans="1:10" ht="37.5" x14ac:dyDescent="0.25">
      <c r="A826" s="612"/>
      <c r="B826" s="710"/>
      <c r="C826" s="105" t="s">
        <v>772</v>
      </c>
      <c r="D826" s="787"/>
      <c r="E826" s="736"/>
      <c r="F826" s="736"/>
      <c r="G826" s="760"/>
      <c r="H826" s="736"/>
      <c r="I826" s="793"/>
    </row>
    <row r="827" spans="1:10" ht="43.5" customHeight="1" x14ac:dyDescent="0.25">
      <c r="A827" s="612"/>
      <c r="B827" s="710"/>
      <c r="C827" s="105" t="s">
        <v>773</v>
      </c>
      <c r="D827" s="787"/>
      <c r="E827" s="736"/>
      <c r="F827" s="736"/>
      <c r="G827" s="760"/>
      <c r="H827" s="736"/>
      <c r="I827" s="793"/>
    </row>
    <row r="828" spans="1:10" ht="56.25" x14ac:dyDescent="0.25">
      <c r="A828" s="612"/>
      <c r="B828" s="710"/>
      <c r="C828" s="105" t="s">
        <v>774</v>
      </c>
      <c r="D828" s="787"/>
      <c r="E828" s="736"/>
      <c r="F828" s="736"/>
      <c r="G828" s="760"/>
      <c r="H828" s="736"/>
      <c r="I828" s="793"/>
    </row>
    <row r="829" spans="1:10" ht="37.5" x14ac:dyDescent="0.25">
      <c r="A829" s="612"/>
      <c r="B829" s="711"/>
      <c r="C829" s="105" t="s">
        <v>775</v>
      </c>
      <c r="D829" s="788"/>
      <c r="E829" s="737"/>
      <c r="F829" s="737"/>
      <c r="G829" s="761"/>
      <c r="H829" s="737"/>
      <c r="I829" s="794"/>
    </row>
    <row r="830" spans="1:10" s="46" customFormat="1" ht="37.5" customHeight="1" x14ac:dyDescent="0.3">
      <c r="A830" s="619"/>
      <c r="B830" s="750" t="s">
        <v>1189</v>
      </c>
      <c r="C830" s="134" t="s">
        <v>676</v>
      </c>
      <c r="D830" s="708" t="s">
        <v>1116</v>
      </c>
      <c r="E830" s="738"/>
      <c r="F830" s="738"/>
      <c r="G830" s="738"/>
      <c r="H830" s="738">
        <v>1</v>
      </c>
      <c r="I830" s="738" t="s">
        <v>608</v>
      </c>
      <c r="J830" s="3" t="s">
        <v>42</v>
      </c>
    </row>
    <row r="831" spans="1:10" s="46" customFormat="1" ht="37.5" x14ac:dyDescent="0.3">
      <c r="A831" s="619"/>
      <c r="B831" s="751"/>
      <c r="C831" s="208" t="s">
        <v>677</v>
      </c>
      <c r="D831" s="709"/>
      <c r="E831" s="739"/>
      <c r="F831" s="739"/>
      <c r="G831" s="739"/>
      <c r="H831" s="739"/>
      <c r="I831" s="739"/>
      <c r="J831" s="4"/>
    </row>
    <row r="832" spans="1:10" s="46" customFormat="1" x14ac:dyDescent="0.3">
      <c r="A832" s="619"/>
      <c r="B832" s="752"/>
      <c r="C832" s="142" t="s">
        <v>258</v>
      </c>
      <c r="D832" s="236"/>
      <c r="E832" s="740"/>
      <c r="F832" s="740"/>
      <c r="G832" s="740"/>
      <c r="H832" s="740"/>
      <c r="I832" s="740"/>
      <c r="J832" s="4"/>
    </row>
    <row r="833" spans="1:10" s="46" customFormat="1" ht="56.25" customHeight="1" x14ac:dyDescent="0.3">
      <c r="A833" s="619"/>
      <c r="B833" s="750" t="s">
        <v>1190</v>
      </c>
      <c r="C833" s="134" t="s">
        <v>678</v>
      </c>
      <c r="D833" s="708" t="s">
        <v>1117</v>
      </c>
      <c r="E833" s="738"/>
      <c r="F833" s="738"/>
      <c r="G833" s="738"/>
      <c r="H833" s="738">
        <v>1</v>
      </c>
      <c r="I833" s="738" t="s">
        <v>608</v>
      </c>
      <c r="J833" s="3" t="s">
        <v>42</v>
      </c>
    </row>
    <row r="834" spans="1:10" s="46" customFormat="1" ht="37.5" x14ac:dyDescent="0.3">
      <c r="A834" s="619"/>
      <c r="B834" s="751"/>
      <c r="C834" s="134" t="s">
        <v>679</v>
      </c>
      <c r="D834" s="709"/>
      <c r="E834" s="739"/>
      <c r="F834" s="739"/>
      <c r="G834" s="739"/>
      <c r="H834" s="739"/>
      <c r="I834" s="739"/>
      <c r="J834" s="4"/>
    </row>
    <row r="835" spans="1:10" s="46" customFormat="1" x14ac:dyDescent="0.3">
      <c r="A835" s="619"/>
      <c r="B835" s="752"/>
      <c r="C835" s="142" t="s">
        <v>258</v>
      </c>
      <c r="D835" s="236"/>
      <c r="E835" s="740"/>
      <c r="F835" s="740"/>
      <c r="G835" s="740"/>
      <c r="H835" s="740"/>
      <c r="I835" s="740"/>
      <c r="J835" s="4"/>
    </row>
    <row r="836" spans="1:10" x14ac:dyDescent="0.25">
      <c r="A836" s="371" t="s">
        <v>777</v>
      </c>
      <c r="B836" s="406"/>
      <c r="C836" s="406"/>
      <c r="D836" s="406"/>
      <c r="E836" s="407"/>
      <c r="F836" s="407"/>
      <c r="G836" s="407"/>
      <c r="H836" s="407"/>
      <c r="I836" s="408"/>
      <c r="J836" s="3" t="s">
        <v>42</v>
      </c>
    </row>
    <row r="837" spans="1:10" s="13" customFormat="1" x14ac:dyDescent="0.3">
      <c r="A837" s="624" t="s">
        <v>1191</v>
      </c>
      <c r="B837" s="365"/>
      <c r="C837" s="365"/>
      <c r="D837" s="365"/>
      <c r="E837" s="405"/>
      <c r="F837" s="405"/>
      <c r="G837" s="405"/>
      <c r="H837" s="405"/>
      <c r="I837" s="364"/>
      <c r="J837" s="3" t="s">
        <v>42</v>
      </c>
    </row>
    <row r="838" spans="1:10" s="14" customFormat="1" ht="37.5" x14ac:dyDescent="0.25">
      <c r="A838" s="606" t="s">
        <v>10</v>
      </c>
      <c r="B838" s="783" t="s">
        <v>1193</v>
      </c>
      <c r="C838" s="138" t="s">
        <v>680</v>
      </c>
      <c r="D838" s="209" t="s">
        <v>681</v>
      </c>
      <c r="E838" s="777">
        <v>1</v>
      </c>
      <c r="F838" s="777"/>
      <c r="G838" s="780">
        <v>1</v>
      </c>
      <c r="H838" s="777">
        <v>1</v>
      </c>
      <c r="I838" s="777" t="s">
        <v>46</v>
      </c>
      <c r="J838" s="3" t="s">
        <v>42</v>
      </c>
    </row>
    <row r="839" spans="1:10" s="14" customFormat="1" x14ac:dyDescent="0.25">
      <c r="A839" s="611"/>
      <c r="B839" s="784"/>
      <c r="C839" s="138" t="s">
        <v>434</v>
      </c>
      <c r="D839" s="210"/>
      <c r="E839" s="778"/>
      <c r="F839" s="778"/>
      <c r="G839" s="781"/>
      <c r="H839" s="778"/>
      <c r="I839" s="778"/>
      <c r="J839" s="27"/>
    </row>
    <row r="840" spans="1:10" s="14" customFormat="1" x14ac:dyDescent="0.25">
      <c r="A840" s="611"/>
      <c r="B840" s="785"/>
      <c r="C840" s="139" t="s">
        <v>20</v>
      </c>
      <c r="D840" s="210"/>
      <c r="E840" s="779"/>
      <c r="F840" s="779"/>
      <c r="G840" s="782"/>
      <c r="H840" s="779"/>
      <c r="I840" s="779"/>
      <c r="J840" s="27"/>
    </row>
    <row r="841" spans="1:10" s="26" customFormat="1" ht="37.5" x14ac:dyDescent="0.3">
      <c r="A841" s="616"/>
      <c r="B841" s="783" t="s">
        <v>1192</v>
      </c>
      <c r="C841" s="181" t="s">
        <v>682</v>
      </c>
      <c r="D841" s="59" t="s">
        <v>629</v>
      </c>
      <c r="E841" s="777">
        <v>1</v>
      </c>
      <c r="F841" s="777"/>
      <c r="G841" s="777"/>
      <c r="H841" s="777">
        <v>1</v>
      </c>
      <c r="I841" s="777" t="s">
        <v>625</v>
      </c>
      <c r="J841" s="3" t="s">
        <v>42</v>
      </c>
    </row>
    <row r="842" spans="1:10" s="26" customFormat="1" x14ac:dyDescent="0.3">
      <c r="A842" s="616"/>
      <c r="B842" s="784"/>
      <c r="C842" s="181" t="s">
        <v>683</v>
      </c>
      <c r="D842" s="93"/>
      <c r="E842" s="778"/>
      <c r="F842" s="778"/>
      <c r="G842" s="778"/>
      <c r="H842" s="778"/>
      <c r="I842" s="778"/>
      <c r="J842" s="27"/>
    </row>
    <row r="843" spans="1:10" s="26" customFormat="1" x14ac:dyDescent="0.3">
      <c r="A843" s="616"/>
      <c r="B843" s="785"/>
      <c r="C843" s="181" t="s">
        <v>258</v>
      </c>
      <c r="D843" s="93"/>
      <c r="E843" s="779"/>
      <c r="F843" s="779"/>
      <c r="G843" s="779"/>
      <c r="H843" s="779"/>
      <c r="I843" s="779"/>
      <c r="J843" s="27"/>
    </row>
    <row r="844" spans="1:10" s="13" customFormat="1" x14ac:dyDescent="0.3">
      <c r="A844" s="613" t="s">
        <v>1194</v>
      </c>
      <c r="B844" s="363"/>
      <c r="C844" s="363"/>
      <c r="D844" s="363"/>
      <c r="E844" s="405"/>
      <c r="F844" s="405"/>
      <c r="G844" s="405"/>
      <c r="H844" s="405"/>
      <c r="I844" s="364"/>
      <c r="J844" s="3" t="s">
        <v>42</v>
      </c>
    </row>
    <row r="845" spans="1:10" s="45" customFormat="1" ht="37.5" x14ac:dyDescent="0.25">
      <c r="A845" s="622" t="s">
        <v>10</v>
      </c>
      <c r="B845" s="750" t="s">
        <v>1195</v>
      </c>
      <c r="C845" s="211" t="s">
        <v>684</v>
      </c>
      <c r="D845" s="102" t="s">
        <v>685</v>
      </c>
      <c r="E845" s="738"/>
      <c r="F845" s="738"/>
      <c r="G845" s="732">
        <v>1</v>
      </c>
      <c r="H845" s="738">
        <v>1</v>
      </c>
      <c r="I845" s="738" t="s">
        <v>46</v>
      </c>
      <c r="J845" s="3" t="s">
        <v>42</v>
      </c>
    </row>
    <row r="846" spans="1:10" s="45" customFormat="1" ht="26.25" customHeight="1" x14ac:dyDescent="0.25">
      <c r="A846" s="683"/>
      <c r="B846" s="751"/>
      <c r="C846" s="211" t="s">
        <v>686</v>
      </c>
      <c r="D846" s="102" t="s">
        <v>687</v>
      </c>
      <c r="E846" s="739"/>
      <c r="F846" s="739"/>
      <c r="G846" s="733"/>
      <c r="H846" s="739"/>
      <c r="I846" s="739"/>
      <c r="J846" s="67"/>
    </row>
    <row r="847" spans="1:10" s="45" customFormat="1" x14ac:dyDescent="0.25">
      <c r="A847" s="683"/>
      <c r="B847" s="752"/>
      <c r="C847" s="211" t="s">
        <v>258</v>
      </c>
      <c r="D847" s="135"/>
      <c r="E847" s="740"/>
      <c r="F847" s="740"/>
      <c r="G847" s="734"/>
      <c r="H847" s="740"/>
      <c r="I847" s="740"/>
      <c r="J847" s="67"/>
    </row>
    <row r="848" spans="1:10" s="13" customFormat="1" x14ac:dyDescent="0.3">
      <c r="A848" s="613" t="s">
        <v>1196</v>
      </c>
      <c r="B848" s="363"/>
      <c r="C848" s="363"/>
      <c r="D848" s="363"/>
      <c r="E848" s="405"/>
      <c r="F848" s="405"/>
      <c r="G848" s="405"/>
      <c r="H848" s="405"/>
      <c r="I848" s="364"/>
      <c r="J848" s="3" t="s">
        <v>42</v>
      </c>
    </row>
    <row r="849" spans="1:10" s="26" customFormat="1" ht="56.25" x14ac:dyDescent="0.3">
      <c r="A849" s="684" t="s">
        <v>1246</v>
      </c>
      <c r="B849" s="783" t="s">
        <v>1197</v>
      </c>
      <c r="C849" s="181" t="s">
        <v>688</v>
      </c>
      <c r="D849" s="93" t="s">
        <v>780</v>
      </c>
      <c r="E849" s="777">
        <v>1</v>
      </c>
      <c r="F849" s="777"/>
      <c r="G849" s="777"/>
      <c r="H849" s="777">
        <v>1</v>
      </c>
      <c r="I849" s="777" t="s">
        <v>689</v>
      </c>
      <c r="J849" s="3" t="s">
        <v>42</v>
      </c>
    </row>
    <row r="850" spans="1:10" s="26" customFormat="1" x14ac:dyDescent="0.3">
      <c r="A850" s="685"/>
      <c r="B850" s="784"/>
      <c r="C850" s="181" t="s">
        <v>690</v>
      </c>
      <c r="D850" s="93" t="s">
        <v>781</v>
      </c>
      <c r="E850" s="778"/>
      <c r="F850" s="778"/>
      <c r="G850" s="778"/>
      <c r="H850" s="778"/>
      <c r="I850" s="778"/>
      <c r="J850" s="27"/>
    </row>
    <row r="851" spans="1:10" s="26" customFormat="1" x14ac:dyDescent="0.3">
      <c r="A851" s="685"/>
      <c r="B851" s="785"/>
      <c r="C851" s="181" t="s">
        <v>258</v>
      </c>
      <c r="D851" s="93"/>
      <c r="E851" s="779"/>
      <c r="F851" s="779"/>
      <c r="G851" s="779"/>
      <c r="H851" s="779"/>
      <c r="I851" s="779"/>
      <c r="J851" s="27"/>
    </row>
    <row r="852" spans="1:10" s="76" customFormat="1" ht="56.25" x14ac:dyDescent="0.3">
      <c r="A852" s="686"/>
      <c r="B852" s="783" t="s">
        <v>1198</v>
      </c>
      <c r="C852" s="181" t="s">
        <v>691</v>
      </c>
      <c r="D852" s="59" t="s">
        <v>692</v>
      </c>
      <c r="E852" s="777">
        <v>1</v>
      </c>
      <c r="F852" s="777"/>
      <c r="G852" s="777"/>
      <c r="H852" s="777">
        <v>1</v>
      </c>
      <c r="I852" s="789" t="s">
        <v>675</v>
      </c>
      <c r="J852" s="3" t="s">
        <v>42</v>
      </c>
    </row>
    <row r="853" spans="1:10" s="76" customFormat="1" x14ac:dyDescent="0.3">
      <c r="A853" s="686"/>
      <c r="B853" s="784"/>
      <c r="C853" s="181" t="s">
        <v>690</v>
      </c>
      <c r="D853" s="93"/>
      <c r="E853" s="778"/>
      <c r="F853" s="778"/>
      <c r="G853" s="778"/>
      <c r="H853" s="778"/>
      <c r="I853" s="790"/>
      <c r="J853" s="95"/>
    </row>
    <row r="854" spans="1:10" s="76" customFormat="1" x14ac:dyDescent="0.3">
      <c r="A854" s="662"/>
      <c r="B854" s="785"/>
      <c r="C854" s="181" t="s">
        <v>258</v>
      </c>
      <c r="D854" s="93"/>
      <c r="E854" s="779"/>
      <c r="F854" s="779"/>
      <c r="G854" s="779"/>
      <c r="H854" s="779"/>
      <c r="I854" s="791"/>
      <c r="J854" s="95"/>
    </row>
    <row r="855" spans="1:10" s="222" customFormat="1" x14ac:dyDescent="0.3">
      <c r="E855" s="215">
        <f>SUM(E7:E854)</f>
        <v>89</v>
      </c>
      <c r="F855" s="215">
        <f t="shared" ref="F855:H855" si="0">SUM(F7:F854)</f>
        <v>16</v>
      </c>
      <c r="G855" s="215">
        <f t="shared" si="0"/>
        <v>147</v>
      </c>
      <c r="H855" s="215">
        <f t="shared" si="0"/>
        <v>230</v>
      </c>
      <c r="I855" s="215"/>
      <c r="J855" s="286"/>
    </row>
    <row r="856" spans="1:10" s="55" customFormat="1" x14ac:dyDescent="0.3">
      <c r="C856" s="145"/>
      <c r="D856" s="222"/>
      <c r="E856" s="214"/>
      <c r="F856" s="215"/>
      <c r="G856" s="214"/>
      <c r="H856" s="214"/>
      <c r="I856" s="214"/>
      <c r="J856" s="57"/>
    </row>
    <row r="859" spans="1:10" ht="21" x14ac:dyDescent="0.25">
      <c r="B859" s="216"/>
    </row>
    <row r="860" spans="1:10" ht="21" x14ac:dyDescent="0.35">
      <c r="B860" s="213"/>
    </row>
  </sheetData>
  <autoFilter ref="A1:J551" xr:uid="{00000000-0009-0000-0000-000002000000}"/>
  <mergeCells count="1489">
    <mergeCell ref="I476:I478"/>
    <mergeCell ref="F705:F707"/>
    <mergeCell ref="I708:I710"/>
    <mergeCell ref="H708:H710"/>
    <mergeCell ref="G708:G710"/>
    <mergeCell ref="F708:F710"/>
    <mergeCell ref="E708:E710"/>
    <mergeCell ref="E705:E707"/>
    <mergeCell ref="E702:E704"/>
    <mergeCell ref="H667:H669"/>
    <mergeCell ref="G667:G669"/>
    <mergeCell ref="F667:F669"/>
    <mergeCell ref="E667:E669"/>
    <mergeCell ref="I513:I515"/>
    <mergeCell ref="H513:H515"/>
    <mergeCell ref="G513:G515"/>
    <mergeCell ref="F513:F515"/>
    <mergeCell ref="E513:E515"/>
    <mergeCell ref="I516:I518"/>
    <mergeCell ref="H516:H518"/>
    <mergeCell ref="G516:G518"/>
    <mergeCell ref="F516:F518"/>
    <mergeCell ref="E516:E518"/>
    <mergeCell ref="F573:F575"/>
    <mergeCell ref="G573:G575"/>
    <mergeCell ref="F543:F545"/>
    <mergeCell ref="G543:G545"/>
    <mergeCell ref="I499:I501"/>
    <mergeCell ref="H499:H501"/>
    <mergeCell ref="G499:G501"/>
    <mergeCell ref="F499:F501"/>
    <mergeCell ref="E499:E501"/>
    <mergeCell ref="E838:E840"/>
    <mergeCell ref="G453:G455"/>
    <mergeCell ref="H453:H455"/>
    <mergeCell ref="B470:B472"/>
    <mergeCell ref="I466:I468"/>
    <mergeCell ref="H466:H468"/>
    <mergeCell ref="G466:G468"/>
    <mergeCell ref="F466:F468"/>
    <mergeCell ref="E466:E468"/>
    <mergeCell ref="I470:I472"/>
    <mergeCell ref="H470:H472"/>
    <mergeCell ref="E470:E472"/>
    <mergeCell ref="I473:I475"/>
    <mergeCell ref="H473:H475"/>
    <mergeCell ref="G473:G475"/>
    <mergeCell ref="F473:F475"/>
    <mergeCell ref="I484:I486"/>
    <mergeCell ref="H484:H486"/>
    <mergeCell ref="G484:G486"/>
    <mergeCell ref="F484:F486"/>
    <mergeCell ref="G735:G737"/>
    <mergeCell ref="F735:F737"/>
    <mergeCell ref="E735:E737"/>
    <mergeCell ref="I746:I748"/>
    <mergeCell ref="H746:H748"/>
    <mergeCell ref="G746:G748"/>
    <mergeCell ref="F746:F748"/>
    <mergeCell ref="E746:E748"/>
    <mergeCell ref="E761:E763"/>
    <mergeCell ref="I480:I482"/>
    <mergeCell ref="H480:H482"/>
    <mergeCell ref="G480:G482"/>
    <mergeCell ref="I715:I717"/>
    <mergeCell ref="I718:I720"/>
    <mergeCell ref="I722:I724"/>
    <mergeCell ref="I729:I731"/>
    <mergeCell ref="F729:F731"/>
    <mergeCell ref="E729:E731"/>
    <mergeCell ref="B833:B835"/>
    <mergeCell ref="B792:B794"/>
    <mergeCell ref="B795:B797"/>
    <mergeCell ref="B798:B800"/>
    <mergeCell ref="B801:B803"/>
    <mergeCell ref="B807:B809"/>
    <mergeCell ref="B810:B812"/>
    <mergeCell ref="B813:B815"/>
    <mergeCell ref="B819:B821"/>
    <mergeCell ref="B822:B824"/>
    <mergeCell ref="E792:E794"/>
    <mergeCell ref="F792:F794"/>
    <mergeCell ref="G792:G794"/>
    <mergeCell ref="H792:H794"/>
    <mergeCell ref="E810:E812"/>
    <mergeCell ref="F810:F812"/>
    <mergeCell ref="F715:F717"/>
    <mergeCell ref="G715:G717"/>
    <mergeCell ref="H715:H717"/>
    <mergeCell ref="B830:B832"/>
    <mergeCell ref="B715:B717"/>
    <mergeCell ref="E715:E717"/>
    <mergeCell ref="B718:B720"/>
    <mergeCell ref="H718:H720"/>
    <mergeCell ref="G718:G720"/>
    <mergeCell ref="F718:F720"/>
    <mergeCell ref="E718:E720"/>
    <mergeCell ref="B739:B741"/>
    <mergeCell ref="B722:B724"/>
    <mergeCell ref="H722:H724"/>
    <mergeCell ref="G722:G724"/>
    <mergeCell ref="F722:F724"/>
    <mergeCell ref="E722:E724"/>
    <mergeCell ref="H729:H731"/>
    <mergeCell ref="G729:G731"/>
    <mergeCell ref="B732:B734"/>
    <mergeCell ref="I732:I734"/>
    <mergeCell ref="G732:G734"/>
    <mergeCell ref="B729:B731"/>
    <mergeCell ref="I739:I741"/>
    <mergeCell ref="F732:F734"/>
    <mergeCell ref="E732:E734"/>
    <mergeCell ref="H732:H734"/>
    <mergeCell ref="I735:I737"/>
    <mergeCell ref="H735:H737"/>
    <mergeCell ref="B712:B714"/>
    <mergeCell ref="I712:I714"/>
    <mergeCell ref="H712:H714"/>
    <mergeCell ref="G712:G714"/>
    <mergeCell ref="F712:F714"/>
    <mergeCell ref="E712:E714"/>
    <mergeCell ref="B698:B700"/>
    <mergeCell ref="I698:I700"/>
    <mergeCell ref="H698:H700"/>
    <mergeCell ref="G698:G700"/>
    <mergeCell ref="F698:F700"/>
    <mergeCell ref="E698:E700"/>
    <mergeCell ref="B708:B710"/>
    <mergeCell ref="B705:B707"/>
    <mergeCell ref="B702:B704"/>
    <mergeCell ref="I702:I704"/>
    <mergeCell ref="H702:H704"/>
    <mergeCell ref="G702:G704"/>
    <mergeCell ref="F702:F704"/>
    <mergeCell ref="I705:I707"/>
    <mergeCell ref="H705:H707"/>
    <mergeCell ref="G705:G707"/>
    <mergeCell ref="B695:B697"/>
    <mergeCell ref="B692:B694"/>
    <mergeCell ref="B689:B691"/>
    <mergeCell ref="I695:I697"/>
    <mergeCell ref="H695:H697"/>
    <mergeCell ref="G695:G697"/>
    <mergeCell ref="F695:F697"/>
    <mergeCell ref="E695:E697"/>
    <mergeCell ref="I692:I694"/>
    <mergeCell ref="H692:H694"/>
    <mergeCell ref="G692:G694"/>
    <mergeCell ref="F692:F694"/>
    <mergeCell ref="E692:E694"/>
    <mergeCell ref="I689:I691"/>
    <mergeCell ref="H689:H691"/>
    <mergeCell ref="G689:G691"/>
    <mergeCell ref="F689:F691"/>
    <mergeCell ref="E689:E691"/>
    <mergeCell ref="B686:B688"/>
    <mergeCell ref="B683:B685"/>
    <mergeCell ref="I686:I688"/>
    <mergeCell ref="H686:H688"/>
    <mergeCell ref="G686:G688"/>
    <mergeCell ref="F686:F688"/>
    <mergeCell ref="E686:E688"/>
    <mergeCell ref="I683:I685"/>
    <mergeCell ref="H683:H685"/>
    <mergeCell ref="G683:G685"/>
    <mergeCell ref="F683:F685"/>
    <mergeCell ref="E683:E685"/>
    <mergeCell ref="B679:B681"/>
    <mergeCell ref="I679:I681"/>
    <mergeCell ref="H679:H681"/>
    <mergeCell ref="G679:G681"/>
    <mergeCell ref="F679:F681"/>
    <mergeCell ref="E679:E681"/>
    <mergeCell ref="B682:D682"/>
    <mergeCell ref="B667:B669"/>
    <mergeCell ref="G655:G657"/>
    <mergeCell ref="F655:F657"/>
    <mergeCell ref="E655:E657"/>
    <mergeCell ref="I661:I663"/>
    <mergeCell ref="H661:H663"/>
    <mergeCell ref="B655:B657"/>
    <mergeCell ref="I655:I657"/>
    <mergeCell ref="H655:H657"/>
    <mergeCell ref="H676:H678"/>
    <mergeCell ref="G676:G678"/>
    <mergeCell ref="F676:F678"/>
    <mergeCell ref="E676:E678"/>
    <mergeCell ref="F673:F675"/>
    <mergeCell ref="E673:E675"/>
    <mergeCell ref="I670:I672"/>
    <mergeCell ref="H670:H672"/>
    <mergeCell ref="G670:G672"/>
    <mergeCell ref="F670:F672"/>
    <mergeCell ref="E670:E672"/>
    <mergeCell ref="B676:B678"/>
    <mergeCell ref="I676:I678"/>
    <mergeCell ref="B645:B647"/>
    <mergeCell ref="B649:B651"/>
    <mergeCell ref="B480:B482"/>
    <mergeCell ref="B484:B486"/>
    <mergeCell ref="B487:B489"/>
    <mergeCell ref="B652:B654"/>
    <mergeCell ref="I652:I654"/>
    <mergeCell ref="H652:H654"/>
    <mergeCell ref="G652:G654"/>
    <mergeCell ref="F652:F654"/>
    <mergeCell ref="E652:E654"/>
    <mergeCell ref="E645:E647"/>
    <mergeCell ref="F645:F647"/>
    <mergeCell ref="G645:G647"/>
    <mergeCell ref="H645:H647"/>
    <mergeCell ref="I645:I647"/>
    <mergeCell ref="E649:E651"/>
    <mergeCell ref="F649:F651"/>
    <mergeCell ref="G649:G651"/>
    <mergeCell ref="H649:H651"/>
    <mergeCell ref="I649:I651"/>
    <mergeCell ref="I487:I489"/>
    <mergeCell ref="H487:H489"/>
    <mergeCell ref="G487:G489"/>
    <mergeCell ref="F487:F489"/>
    <mergeCell ref="E487:E489"/>
    <mergeCell ref="H546:H548"/>
    <mergeCell ref="I546:I548"/>
    <mergeCell ref="I555:I557"/>
    <mergeCell ref="B558:B560"/>
    <mergeCell ref="F558:F560"/>
    <mergeCell ref="B531:B533"/>
    <mergeCell ref="B442:B444"/>
    <mergeCell ref="B466:B468"/>
    <mergeCell ref="B426:D426"/>
    <mergeCell ref="B419:B421"/>
    <mergeCell ref="B549:B551"/>
    <mergeCell ref="B565:B567"/>
    <mergeCell ref="B573:B575"/>
    <mergeCell ref="B450:B452"/>
    <mergeCell ref="B453:B455"/>
    <mergeCell ref="B473:B475"/>
    <mergeCell ref="B476:B478"/>
    <mergeCell ref="E473:E475"/>
    <mergeCell ref="F476:F478"/>
    <mergeCell ref="E476:E478"/>
    <mergeCell ref="E562:E564"/>
    <mergeCell ref="F562:F564"/>
    <mergeCell ref="B642:B644"/>
    <mergeCell ref="B534:B536"/>
    <mergeCell ref="F534:F536"/>
    <mergeCell ref="F531:F533"/>
    <mergeCell ref="E534:E536"/>
    <mergeCell ref="E531:E533"/>
    <mergeCell ref="B626:B628"/>
    <mergeCell ref="B633:B635"/>
    <mergeCell ref="B630:B632"/>
    <mergeCell ref="B636:B638"/>
    <mergeCell ref="B639:B641"/>
    <mergeCell ref="B596:B598"/>
    <mergeCell ref="B599:B601"/>
    <mergeCell ref="B602:B604"/>
    <mergeCell ref="B605:B607"/>
    <mergeCell ref="B608:B610"/>
    <mergeCell ref="E573:E575"/>
    <mergeCell ref="I450:I452"/>
    <mergeCell ref="I453:I455"/>
    <mergeCell ref="B458:B460"/>
    <mergeCell ref="I458:I460"/>
    <mergeCell ref="H458:H460"/>
    <mergeCell ref="H543:H545"/>
    <mergeCell ref="I543:I545"/>
    <mergeCell ref="B540:B542"/>
    <mergeCell ref="E540:E542"/>
    <mergeCell ref="F540:F542"/>
    <mergeCell ref="G540:G542"/>
    <mergeCell ref="H540:H542"/>
    <mergeCell ref="I540:I542"/>
    <mergeCell ref="B617:B619"/>
    <mergeCell ref="B614:B616"/>
    <mergeCell ref="B623:B625"/>
    <mergeCell ref="B620:B622"/>
    <mergeCell ref="I507:I509"/>
    <mergeCell ref="H507:H509"/>
    <mergeCell ref="G507:G509"/>
    <mergeCell ref="F507:F509"/>
    <mergeCell ref="E507:E509"/>
    <mergeCell ref="I510:I512"/>
    <mergeCell ref="F502:F506"/>
    <mergeCell ref="E502:E506"/>
    <mergeCell ref="I519:I521"/>
    <mergeCell ref="H519:H521"/>
    <mergeCell ref="G519:G521"/>
    <mergeCell ref="F519:F521"/>
    <mergeCell ref="E519:E521"/>
    <mergeCell ref="B519:B521"/>
    <mergeCell ref="H555:H557"/>
    <mergeCell ref="E565:E567"/>
    <mergeCell ref="F565:F567"/>
    <mergeCell ref="G565:G567"/>
    <mergeCell ref="H565:H567"/>
    <mergeCell ref="I565:I567"/>
    <mergeCell ref="B562:B564"/>
    <mergeCell ref="E558:E560"/>
    <mergeCell ref="G562:G564"/>
    <mergeCell ref="H562:H564"/>
    <mergeCell ref="I562:I564"/>
    <mergeCell ref="B569:B571"/>
    <mergeCell ref="C569:C571"/>
    <mergeCell ref="D569:D571"/>
    <mergeCell ref="E569:E571"/>
    <mergeCell ref="F569:F571"/>
    <mergeCell ref="G569:G571"/>
    <mergeCell ref="I502:I506"/>
    <mergeCell ref="H502:H506"/>
    <mergeCell ref="G502:G506"/>
    <mergeCell ref="B507:B509"/>
    <mergeCell ref="H534:H536"/>
    <mergeCell ref="H531:H533"/>
    <mergeCell ref="G534:G536"/>
    <mergeCell ref="G531:G533"/>
    <mergeCell ref="B852:B854"/>
    <mergeCell ref="B849:B851"/>
    <mergeCell ref="I445:I447"/>
    <mergeCell ref="H445:H447"/>
    <mergeCell ref="G445:G447"/>
    <mergeCell ref="F445:F447"/>
    <mergeCell ref="E445:E447"/>
    <mergeCell ref="B445:B447"/>
    <mergeCell ref="B838:B840"/>
    <mergeCell ref="B845:B847"/>
    <mergeCell ref="I845:I847"/>
    <mergeCell ref="H845:H847"/>
    <mergeCell ref="F845:F847"/>
    <mergeCell ref="E845:E847"/>
    <mergeCell ref="G845:G847"/>
    <mergeCell ref="I522:I524"/>
    <mergeCell ref="I493:I495"/>
    <mergeCell ref="H493:H495"/>
    <mergeCell ref="G493:G495"/>
    <mergeCell ref="F493:F495"/>
    <mergeCell ref="E493:E495"/>
    <mergeCell ref="I496:I498"/>
    <mergeCell ref="B611:B613"/>
    <mergeCell ref="E549:E551"/>
    <mergeCell ref="G558:G560"/>
    <mergeCell ref="H558:H560"/>
    <mergeCell ref="I558:I560"/>
    <mergeCell ref="E552:E554"/>
    <mergeCell ref="F552:F554"/>
    <mergeCell ref="G552:G554"/>
    <mergeCell ref="H552:H554"/>
    <mergeCell ref="I552:I554"/>
    <mergeCell ref="B555:B557"/>
    <mergeCell ref="E555:E557"/>
    <mergeCell ref="A522:A524"/>
    <mergeCell ref="B522:B524"/>
    <mergeCell ref="E522:E524"/>
    <mergeCell ref="F522:F524"/>
    <mergeCell ref="G522:G524"/>
    <mergeCell ref="H522:H524"/>
    <mergeCell ref="H510:H512"/>
    <mergeCell ref="G510:G512"/>
    <mergeCell ref="F510:F512"/>
    <mergeCell ref="E510:E512"/>
    <mergeCell ref="B510:B512"/>
    <mergeCell ref="F549:F551"/>
    <mergeCell ref="G549:G551"/>
    <mergeCell ref="H549:H551"/>
    <mergeCell ref="I549:I551"/>
    <mergeCell ref="B546:B548"/>
    <mergeCell ref="E546:E548"/>
    <mergeCell ref="F546:F548"/>
    <mergeCell ref="G546:G548"/>
    <mergeCell ref="B552:B554"/>
    <mergeCell ref="F555:F557"/>
    <mergeCell ref="G555:G557"/>
    <mergeCell ref="H496:H498"/>
    <mergeCell ref="G496:G498"/>
    <mergeCell ref="F496:F498"/>
    <mergeCell ref="E496:E498"/>
    <mergeCell ref="G458:G460"/>
    <mergeCell ref="F458:F460"/>
    <mergeCell ref="E458:E460"/>
    <mergeCell ref="B516:B518"/>
    <mergeCell ref="B496:B498"/>
    <mergeCell ref="B493:B495"/>
    <mergeCell ref="G476:G478"/>
    <mergeCell ref="H476:H478"/>
    <mergeCell ref="E484:E486"/>
    <mergeCell ref="F480:F482"/>
    <mergeCell ref="E480:E482"/>
    <mergeCell ref="G470:G472"/>
    <mergeCell ref="F470:F472"/>
    <mergeCell ref="B499:B501"/>
    <mergeCell ref="B502:B506"/>
    <mergeCell ref="B513:B515"/>
    <mergeCell ref="F363:F365"/>
    <mergeCell ref="E363:E365"/>
    <mergeCell ref="I360:I362"/>
    <mergeCell ref="I363:I365"/>
    <mergeCell ref="E92:E94"/>
    <mergeCell ref="B92:B94"/>
    <mergeCell ref="B304:B306"/>
    <mergeCell ref="B307:B309"/>
    <mergeCell ref="B297:B299"/>
    <mergeCell ref="H321:H323"/>
    <mergeCell ref="I439:I441"/>
    <mergeCell ref="H439:H441"/>
    <mergeCell ref="G439:G441"/>
    <mergeCell ref="F439:F441"/>
    <mergeCell ref="E439:E441"/>
    <mergeCell ref="I442:I444"/>
    <mergeCell ref="H442:H444"/>
    <mergeCell ref="G442:G444"/>
    <mergeCell ref="F442:F444"/>
    <mergeCell ref="E442:E444"/>
    <mergeCell ref="B427:B429"/>
    <mergeCell ref="B430:B432"/>
    <mergeCell ref="B433:B435"/>
    <mergeCell ref="E436:E438"/>
    <mergeCell ref="F436:F438"/>
    <mergeCell ref="G436:G438"/>
    <mergeCell ref="H436:H438"/>
    <mergeCell ref="I436:I438"/>
    <mergeCell ref="B436:B438"/>
    <mergeCell ref="I416:I418"/>
    <mergeCell ref="H416:H418"/>
    <mergeCell ref="G416:G418"/>
    <mergeCell ref="F337:F339"/>
    <mergeCell ref="E337:E339"/>
    <mergeCell ref="B334:B336"/>
    <mergeCell ref="B337:B339"/>
    <mergeCell ref="I334:I336"/>
    <mergeCell ref="H334:H336"/>
    <mergeCell ref="G334:G336"/>
    <mergeCell ref="F334:F336"/>
    <mergeCell ref="E334:E336"/>
    <mergeCell ref="B356:D356"/>
    <mergeCell ref="B383:B385"/>
    <mergeCell ref="B380:B382"/>
    <mergeCell ref="B377:B379"/>
    <mergeCell ref="B373:B375"/>
    <mergeCell ref="B370:B372"/>
    <mergeCell ref="G79:G81"/>
    <mergeCell ref="H79:H81"/>
    <mergeCell ref="I79:I81"/>
    <mergeCell ref="B82:B84"/>
    <mergeCell ref="E82:E84"/>
    <mergeCell ref="B366:B368"/>
    <mergeCell ref="I366:I368"/>
    <mergeCell ref="H366:H368"/>
    <mergeCell ref="G366:G368"/>
    <mergeCell ref="F366:F368"/>
    <mergeCell ref="E366:E368"/>
    <mergeCell ref="H360:H362"/>
    <mergeCell ref="G360:G362"/>
    <mergeCell ref="F360:F362"/>
    <mergeCell ref="E360:E362"/>
    <mergeCell ref="H363:H365"/>
    <mergeCell ref="G363:G365"/>
    <mergeCell ref="I321:I323"/>
    <mergeCell ref="B340:B342"/>
    <mergeCell ref="B343:B345"/>
    <mergeCell ref="I343:I345"/>
    <mergeCell ref="H343:H345"/>
    <mergeCell ref="G343:G345"/>
    <mergeCell ref="F343:F345"/>
    <mergeCell ref="E343:E345"/>
    <mergeCell ref="I340:I342"/>
    <mergeCell ref="H340:H342"/>
    <mergeCell ref="G340:G342"/>
    <mergeCell ref="F340:F342"/>
    <mergeCell ref="E340:E342"/>
    <mergeCell ref="F321:F323"/>
    <mergeCell ref="G321:G323"/>
    <mergeCell ref="B325:B327"/>
    <mergeCell ref="B328:B330"/>
    <mergeCell ref="B321:B323"/>
    <mergeCell ref="E321:E323"/>
    <mergeCell ref="I328:I330"/>
    <mergeCell ref="H328:H330"/>
    <mergeCell ref="G328:G330"/>
    <mergeCell ref="F328:F330"/>
    <mergeCell ref="E328:E330"/>
    <mergeCell ref="I325:I327"/>
    <mergeCell ref="H325:H327"/>
    <mergeCell ref="G325:G327"/>
    <mergeCell ref="F325:F327"/>
    <mergeCell ref="E325:E327"/>
    <mergeCell ref="I337:I339"/>
    <mergeCell ref="H337:H339"/>
    <mergeCell ref="G337:G339"/>
    <mergeCell ref="I257:I259"/>
    <mergeCell ref="H257:H259"/>
    <mergeCell ref="G257:G259"/>
    <mergeCell ref="F257:F259"/>
    <mergeCell ref="E257:E259"/>
    <mergeCell ref="B257:B259"/>
    <mergeCell ref="I277:I279"/>
    <mergeCell ref="H277:H279"/>
    <mergeCell ref="G277:G279"/>
    <mergeCell ref="F277:F279"/>
    <mergeCell ref="E277:E279"/>
    <mergeCell ref="I274:I276"/>
    <mergeCell ref="H274:H276"/>
    <mergeCell ref="G274:G276"/>
    <mergeCell ref="F274:F276"/>
    <mergeCell ref="E274:E276"/>
    <mergeCell ref="I271:I273"/>
    <mergeCell ref="H271:H273"/>
    <mergeCell ref="G271:G273"/>
    <mergeCell ref="F271:F273"/>
    <mergeCell ref="E271:E273"/>
    <mergeCell ref="B277:B279"/>
    <mergeCell ref="B274:B276"/>
    <mergeCell ref="B271:B273"/>
    <mergeCell ref="H263:H267"/>
    <mergeCell ref="G263:G267"/>
    <mergeCell ref="F263:F267"/>
    <mergeCell ref="I238:I240"/>
    <mergeCell ref="E251:E253"/>
    <mergeCell ref="B251:B253"/>
    <mergeCell ref="I251:I253"/>
    <mergeCell ref="H251:H253"/>
    <mergeCell ref="G251:G253"/>
    <mergeCell ref="F251:F253"/>
    <mergeCell ref="I254:I256"/>
    <mergeCell ref="H254:H256"/>
    <mergeCell ref="G254:G256"/>
    <mergeCell ref="F254:F256"/>
    <mergeCell ref="E254:E256"/>
    <mergeCell ref="B254:B256"/>
    <mergeCell ref="B238:B240"/>
    <mergeCell ref="H238:H240"/>
    <mergeCell ref="G238:G240"/>
    <mergeCell ref="F238:F240"/>
    <mergeCell ref="E238:E240"/>
    <mergeCell ref="I242:I244"/>
    <mergeCell ref="H242:H244"/>
    <mergeCell ref="G242:G244"/>
    <mergeCell ref="F242:F244"/>
    <mergeCell ref="E242:E244"/>
    <mergeCell ref="B248:B250"/>
    <mergeCell ref="B245:B247"/>
    <mergeCell ref="B242:B244"/>
    <mergeCell ref="B241:D241"/>
    <mergeCell ref="I248:I250"/>
    <mergeCell ref="H248:H250"/>
    <mergeCell ref="G248:G250"/>
    <mergeCell ref="F248:F250"/>
    <mergeCell ref="E248:E250"/>
    <mergeCell ref="I245:I247"/>
    <mergeCell ref="H245:H247"/>
    <mergeCell ref="G245:G247"/>
    <mergeCell ref="F245:F247"/>
    <mergeCell ref="E245:E247"/>
    <mergeCell ref="F235:F237"/>
    <mergeCell ref="E235:E237"/>
    <mergeCell ref="H232:H234"/>
    <mergeCell ref="G232:G234"/>
    <mergeCell ref="F232:F234"/>
    <mergeCell ref="E232:E234"/>
    <mergeCell ref="B223:B225"/>
    <mergeCell ref="I223:I225"/>
    <mergeCell ref="H223:H225"/>
    <mergeCell ref="G223:G225"/>
    <mergeCell ref="F223:F225"/>
    <mergeCell ref="E223:E225"/>
    <mergeCell ref="I229:I231"/>
    <mergeCell ref="H229:H231"/>
    <mergeCell ref="G229:G231"/>
    <mergeCell ref="F229:F231"/>
    <mergeCell ref="E229:E231"/>
    <mergeCell ref="I226:I228"/>
    <mergeCell ref="H226:H228"/>
    <mergeCell ref="G226:G228"/>
    <mergeCell ref="F226:F228"/>
    <mergeCell ref="E226:E228"/>
    <mergeCell ref="B235:B237"/>
    <mergeCell ref="B232:B234"/>
    <mergeCell ref="B229:B231"/>
    <mergeCell ref="B226:B228"/>
    <mergeCell ref="I232:I234"/>
    <mergeCell ref="I217:I219"/>
    <mergeCell ref="H217:H219"/>
    <mergeCell ref="G217:G219"/>
    <mergeCell ref="F217:F219"/>
    <mergeCell ref="E217:E219"/>
    <mergeCell ref="I220:I222"/>
    <mergeCell ref="H220:H222"/>
    <mergeCell ref="G220:G222"/>
    <mergeCell ref="F220:F222"/>
    <mergeCell ref="E220:E222"/>
    <mergeCell ref="E180:E182"/>
    <mergeCell ref="I177:I179"/>
    <mergeCell ref="H177:H179"/>
    <mergeCell ref="G177:G179"/>
    <mergeCell ref="F177:F179"/>
    <mergeCell ref="E177:E179"/>
    <mergeCell ref="I174:I176"/>
    <mergeCell ref="H174:H176"/>
    <mergeCell ref="G174:G176"/>
    <mergeCell ref="F174:F176"/>
    <mergeCell ref="E174:E176"/>
    <mergeCell ref="E186:E188"/>
    <mergeCell ref="F186:F188"/>
    <mergeCell ref="G186:G188"/>
    <mergeCell ref="H186:H188"/>
    <mergeCell ref="I186:I188"/>
    <mergeCell ref="E189:E191"/>
    <mergeCell ref="E196:E198"/>
    <mergeCell ref="F196:F198"/>
    <mergeCell ref="G196:G198"/>
    <mergeCell ref="H196:H198"/>
    <mergeCell ref="I196:I198"/>
    <mergeCell ref="I152:I154"/>
    <mergeCell ref="H152:H154"/>
    <mergeCell ref="G152:G154"/>
    <mergeCell ref="F152:F154"/>
    <mergeCell ref="E152:E154"/>
    <mergeCell ref="B152:B154"/>
    <mergeCell ref="I155:I157"/>
    <mergeCell ref="H155:H157"/>
    <mergeCell ref="G155:G157"/>
    <mergeCell ref="F155:F157"/>
    <mergeCell ref="E155:E157"/>
    <mergeCell ref="B155:B157"/>
    <mergeCell ref="B158:B160"/>
    <mergeCell ref="B180:B182"/>
    <mergeCell ref="I180:I182"/>
    <mergeCell ref="H180:H182"/>
    <mergeCell ref="G180:G182"/>
    <mergeCell ref="F180:F182"/>
    <mergeCell ref="I164:I166"/>
    <mergeCell ref="H164:H166"/>
    <mergeCell ref="G164:G166"/>
    <mergeCell ref="F164:F166"/>
    <mergeCell ref="E164:E166"/>
    <mergeCell ref="B164:B166"/>
    <mergeCell ref="I158:I160"/>
    <mergeCell ref="H158:H160"/>
    <mergeCell ref="G158:G160"/>
    <mergeCell ref="F158:F160"/>
    <mergeCell ref="E158:E160"/>
    <mergeCell ref="B174:B176"/>
    <mergeCell ref="B177:B179"/>
    <mergeCell ref="B161:B163"/>
    <mergeCell ref="B167:B169"/>
    <mergeCell ref="B170:B172"/>
    <mergeCell ref="I167:I169"/>
    <mergeCell ref="H167:H169"/>
    <mergeCell ref="G167:G169"/>
    <mergeCell ref="F167:F169"/>
    <mergeCell ref="E167:E169"/>
    <mergeCell ref="I170:I172"/>
    <mergeCell ref="H170:H172"/>
    <mergeCell ref="G170:G172"/>
    <mergeCell ref="F170:F172"/>
    <mergeCell ref="E170:E172"/>
    <mergeCell ref="I161:I163"/>
    <mergeCell ref="H161:H163"/>
    <mergeCell ref="G161:G163"/>
    <mergeCell ref="F161:F163"/>
    <mergeCell ref="E161:E163"/>
    <mergeCell ref="H141:H143"/>
    <mergeCell ref="G141:G143"/>
    <mergeCell ref="F141:F143"/>
    <mergeCell ref="E141:E143"/>
    <mergeCell ref="H132:H134"/>
    <mergeCell ref="G132:G134"/>
    <mergeCell ref="F132:F134"/>
    <mergeCell ref="E132:E134"/>
    <mergeCell ref="H135:H137"/>
    <mergeCell ref="G135:G137"/>
    <mergeCell ref="F135:F137"/>
    <mergeCell ref="E135:E137"/>
    <mergeCell ref="I138:I140"/>
    <mergeCell ref="I135:I137"/>
    <mergeCell ref="I132:I134"/>
    <mergeCell ref="H138:H140"/>
    <mergeCell ref="G138:G140"/>
    <mergeCell ref="F138:F140"/>
    <mergeCell ref="E138:E140"/>
    <mergeCell ref="B147:B150"/>
    <mergeCell ref="I147:I150"/>
    <mergeCell ref="H147:H150"/>
    <mergeCell ref="G147:G150"/>
    <mergeCell ref="F147:F150"/>
    <mergeCell ref="E147:E150"/>
    <mergeCell ref="I144:I146"/>
    <mergeCell ref="H144:H146"/>
    <mergeCell ref="G144:G146"/>
    <mergeCell ref="F144:F146"/>
    <mergeCell ref="E144:E146"/>
    <mergeCell ref="A3:A4"/>
    <mergeCell ref="B3:B4"/>
    <mergeCell ref="C3:C4"/>
    <mergeCell ref="D3:D4"/>
    <mergeCell ref="E3:I3"/>
    <mergeCell ref="H128:H130"/>
    <mergeCell ref="G128:G130"/>
    <mergeCell ref="F128:F130"/>
    <mergeCell ref="E128:E130"/>
    <mergeCell ref="H125:H127"/>
    <mergeCell ref="G125:G127"/>
    <mergeCell ref="F125:F127"/>
    <mergeCell ref="E125:E127"/>
    <mergeCell ref="I122:I124"/>
    <mergeCell ref="H122:H124"/>
    <mergeCell ref="G122:G124"/>
    <mergeCell ref="F122:F124"/>
    <mergeCell ref="E122:E124"/>
    <mergeCell ref="B128:B130"/>
    <mergeCell ref="B125:B127"/>
    <mergeCell ref="I141:I143"/>
    <mergeCell ref="B122:B124"/>
    <mergeCell ref="I125:I127"/>
    <mergeCell ref="I128:I130"/>
    <mergeCell ref="I7:I9"/>
    <mergeCell ref="B10:B12"/>
    <mergeCell ref="E10:E12"/>
    <mergeCell ref="F10:F12"/>
    <mergeCell ref="G10:G12"/>
    <mergeCell ref="H10:H12"/>
    <mergeCell ref="I10:I12"/>
    <mergeCell ref="A7:A9"/>
    <mergeCell ref="B7:B9"/>
    <mergeCell ref="E7:E9"/>
    <mergeCell ref="F7:F9"/>
    <mergeCell ref="G7:G9"/>
    <mergeCell ref="H7:H9"/>
    <mergeCell ref="A22:A24"/>
    <mergeCell ref="B22:B24"/>
    <mergeCell ref="E22:E24"/>
    <mergeCell ref="F22:F24"/>
    <mergeCell ref="G22:G24"/>
    <mergeCell ref="H22:H24"/>
    <mergeCell ref="I14:I16"/>
    <mergeCell ref="B17:B19"/>
    <mergeCell ref="E17:E19"/>
    <mergeCell ref="F17:F19"/>
    <mergeCell ref="G17:G19"/>
    <mergeCell ref="H17:H19"/>
    <mergeCell ref="I17:I19"/>
    <mergeCell ref="B14:B16"/>
    <mergeCell ref="D14:D16"/>
    <mergeCell ref="E14:E16"/>
    <mergeCell ref="F14:F16"/>
    <mergeCell ref="G14:G16"/>
    <mergeCell ref="H14:H16"/>
    <mergeCell ref="I32:I34"/>
    <mergeCell ref="B29:B31"/>
    <mergeCell ref="E29:E31"/>
    <mergeCell ref="F29:F31"/>
    <mergeCell ref="G29:G31"/>
    <mergeCell ref="H29:H31"/>
    <mergeCell ref="I29:I31"/>
    <mergeCell ref="I22:I24"/>
    <mergeCell ref="B26:B28"/>
    <mergeCell ref="E26:E28"/>
    <mergeCell ref="F26:F28"/>
    <mergeCell ref="G26:G28"/>
    <mergeCell ref="H26:H28"/>
    <mergeCell ref="I26:I28"/>
    <mergeCell ref="B37:D37"/>
    <mergeCell ref="B38:B40"/>
    <mergeCell ref="E38:E40"/>
    <mergeCell ref="F38:F40"/>
    <mergeCell ref="G38:G40"/>
    <mergeCell ref="H38:H40"/>
    <mergeCell ref="B32:B34"/>
    <mergeCell ref="E32:E34"/>
    <mergeCell ref="F32:F34"/>
    <mergeCell ref="G32:G34"/>
    <mergeCell ref="H32:H34"/>
    <mergeCell ref="E44:E46"/>
    <mergeCell ref="F44:F46"/>
    <mergeCell ref="G44:G46"/>
    <mergeCell ref="H44:H46"/>
    <mergeCell ref="I44:I46"/>
    <mergeCell ref="B47:D47"/>
    <mergeCell ref="I38:I40"/>
    <mergeCell ref="B41:B43"/>
    <mergeCell ref="E41:E43"/>
    <mergeCell ref="F41:F43"/>
    <mergeCell ref="G41:G43"/>
    <mergeCell ref="H41:H43"/>
    <mergeCell ref="I41:I43"/>
    <mergeCell ref="B44:B46"/>
    <mergeCell ref="A51:A53"/>
    <mergeCell ref="E51:E53"/>
    <mergeCell ref="F51:F53"/>
    <mergeCell ref="G51:G53"/>
    <mergeCell ref="H51:H53"/>
    <mergeCell ref="I51:I53"/>
    <mergeCell ref="B48:B50"/>
    <mergeCell ref="E48:E50"/>
    <mergeCell ref="F48:F50"/>
    <mergeCell ref="G48:G50"/>
    <mergeCell ref="H48:H50"/>
    <mergeCell ref="I48:I50"/>
    <mergeCell ref="I57:I59"/>
    <mergeCell ref="B60:B62"/>
    <mergeCell ref="E60:E62"/>
    <mergeCell ref="F60:F62"/>
    <mergeCell ref="G60:G62"/>
    <mergeCell ref="H60:H62"/>
    <mergeCell ref="I60:I62"/>
    <mergeCell ref="B56:D56"/>
    <mergeCell ref="B57:B59"/>
    <mergeCell ref="E57:E59"/>
    <mergeCell ref="F57:F59"/>
    <mergeCell ref="G57:G59"/>
    <mergeCell ref="H57:H59"/>
    <mergeCell ref="B66:B68"/>
    <mergeCell ref="E66:E68"/>
    <mergeCell ref="F66:F68"/>
    <mergeCell ref="G66:G68"/>
    <mergeCell ref="H66:H68"/>
    <mergeCell ref="I66:I68"/>
    <mergeCell ref="B63:B65"/>
    <mergeCell ref="E63:E65"/>
    <mergeCell ref="F63:F65"/>
    <mergeCell ref="G63:G65"/>
    <mergeCell ref="H63:H65"/>
    <mergeCell ref="I63:I65"/>
    <mergeCell ref="B69:D69"/>
    <mergeCell ref="I82:I84"/>
    <mergeCell ref="H82:H84"/>
    <mergeCell ref="G82:G84"/>
    <mergeCell ref="F82:F84"/>
    <mergeCell ref="B73:B75"/>
    <mergeCell ref="G73:G75"/>
    <mergeCell ref="F73:F75"/>
    <mergeCell ref="E73:E75"/>
    <mergeCell ref="B70:B72"/>
    <mergeCell ref="E70:E72"/>
    <mergeCell ref="F70:F72"/>
    <mergeCell ref="G70:G72"/>
    <mergeCell ref="H70:H72"/>
    <mergeCell ref="I70:I72"/>
    <mergeCell ref="H73:H75"/>
    <mergeCell ref="I73:I75"/>
    <mergeCell ref="B79:B81"/>
    <mergeCell ref="E79:E81"/>
    <mergeCell ref="F79:F81"/>
    <mergeCell ref="I86:I88"/>
    <mergeCell ref="H86:H88"/>
    <mergeCell ref="G86:G88"/>
    <mergeCell ref="B85:D85"/>
    <mergeCell ref="F86:F88"/>
    <mergeCell ref="E86:E88"/>
    <mergeCell ref="I89:I91"/>
    <mergeCell ref="H89:H91"/>
    <mergeCell ref="G89:G91"/>
    <mergeCell ref="F89:F91"/>
    <mergeCell ref="E89:E91"/>
    <mergeCell ref="I92:I94"/>
    <mergeCell ref="H92:H94"/>
    <mergeCell ref="G92:G94"/>
    <mergeCell ref="F92:F94"/>
    <mergeCell ref="B113:B115"/>
    <mergeCell ref="E113:E115"/>
    <mergeCell ref="F113:F115"/>
    <mergeCell ref="G113:G115"/>
    <mergeCell ref="H113:H115"/>
    <mergeCell ref="I113:I115"/>
    <mergeCell ref="B104:D104"/>
    <mergeCell ref="B86:B88"/>
    <mergeCell ref="B89:B91"/>
    <mergeCell ref="B101:B103"/>
    <mergeCell ref="B98:B100"/>
    <mergeCell ref="B95:B97"/>
    <mergeCell ref="I101:I103"/>
    <mergeCell ref="H101:H103"/>
    <mergeCell ref="G101:G103"/>
    <mergeCell ref="F101:F103"/>
    <mergeCell ref="E101:E103"/>
    <mergeCell ref="B119:B121"/>
    <mergeCell ref="E119:E121"/>
    <mergeCell ref="F119:F121"/>
    <mergeCell ref="G119:G121"/>
    <mergeCell ref="H119:H121"/>
    <mergeCell ref="I119:I121"/>
    <mergeCell ref="B116:B118"/>
    <mergeCell ref="E116:E118"/>
    <mergeCell ref="F116:F118"/>
    <mergeCell ref="G116:G118"/>
    <mergeCell ref="H116:H118"/>
    <mergeCell ref="I116:I118"/>
    <mergeCell ref="I105:I107"/>
    <mergeCell ref="B108:B110"/>
    <mergeCell ref="E108:E110"/>
    <mergeCell ref="F108:F110"/>
    <mergeCell ref="G108:G110"/>
    <mergeCell ref="H108:H110"/>
    <mergeCell ref="I108:I110"/>
    <mergeCell ref="B105:B107"/>
    <mergeCell ref="E105:E107"/>
    <mergeCell ref="F105:F107"/>
    <mergeCell ref="G105:G107"/>
    <mergeCell ref="H105:H107"/>
    <mergeCell ref="E200:E202"/>
    <mergeCell ref="F200:F202"/>
    <mergeCell ref="G200:G202"/>
    <mergeCell ref="H200:H202"/>
    <mergeCell ref="I200:I202"/>
    <mergeCell ref="F189:F191"/>
    <mergeCell ref="G189:G191"/>
    <mergeCell ref="H189:H191"/>
    <mergeCell ref="E203:E205"/>
    <mergeCell ref="F203:F205"/>
    <mergeCell ref="G203:G205"/>
    <mergeCell ref="H203:H205"/>
    <mergeCell ref="I203:I205"/>
    <mergeCell ref="I189:I191"/>
    <mergeCell ref="E193:E195"/>
    <mergeCell ref="F193:F195"/>
    <mergeCell ref="G193:G195"/>
    <mergeCell ref="H193:H195"/>
    <mergeCell ref="I193:I195"/>
    <mergeCell ref="E206:E208"/>
    <mergeCell ref="F206:F208"/>
    <mergeCell ref="G206:G208"/>
    <mergeCell ref="H206:H208"/>
    <mergeCell ref="I206:I208"/>
    <mergeCell ref="E209:E211"/>
    <mergeCell ref="F209:F211"/>
    <mergeCell ref="G209:G211"/>
    <mergeCell ref="H209:H211"/>
    <mergeCell ref="I209:I211"/>
    <mergeCell ref="E212:E214"/>
    <mergeCell ref="F212:F214"/>
    <mergeCell ref="G212:G214"/>
    <mergeCell ref="H212:H214"/>
    <mergeCell ref="I212:I214"/>
    <mergeCell ref="B287:B289"/>
    <mergeCell ref="E287:E289"/>
    <mergeCell ref="F287:F289"/>
    <mergeCell ref="G287:G289"/>
    <mergeCell ref="H287:H289"/>
    <mergeCell ref="I287:I289"/>
    <mergeCell ref="B284:B286"/>
    <mergeCell ref="E284:E286"/>
    <mergeCell ref="F284:F286"/>
    <mergeCell ref="G284:G286"/>
    <mergeCell ref="H284:H286"/>
    <mergeCell ref="I284:I286"/>
    <mergeCell ref="B209:B211"/>
    <mergeCell ref="B212:B214"/>
    <mergeCell ref="I235:I237"/>
    <mergeCell ref="H235:H237"/>
    <mergeCell ref="G235:G237"/>
    <mergeCell ref="B294:B296"/>
    <mergeCell ref="E294:E296"/>
    <mergeCell ref="F294:F296"/>
    <mergeCell ref="G294:G296"/>
    <mergeCell ref="H294:H296"/>
    <mergeCell ref="I294:I296"/>
    <mergeCell ref="B290:B292"/>
    <mergeCell ref="E290:E292"/>
    <mergeCell ref="F290:F292"/>
    <mergeCell ref="G290:G292"/>
    <mergeCell ref="H290:H292"/>
    <mergeCell ref="I290:I292"/>
    <mergeCell ref="B300:B302"/>
    <mergeCell ref="E300:E302"/>
    <mergeCell ref="F300:F302"/>
    <mergeCell ref="G300:G302"/>
    <mergeCell ref="H300:H302"/>
    <mergeCell ref="I300:I302"/>
    <mergeCell ref="I297:I299"/>
    <mergeCell ref="H297:H299"/>
    <mergeCell ref="G297:G299"/>
    <mergeCell ref="F297:F299"/>
    <mergeCell ref="E297:E299"/>
    <mergeCell ref="E304:E306"/>
    <mergeCell ref="F304:F306"/>
    <mergeCell ref="G304:G306"/>
    <mergeCell ref="H304:H306"/>
    <mergeCell ref="I304:I306"/>
    <mergeCell ref="E307:E309"/>
    <mergeCell ref="F307:F309"/>
    <mergeCell ref="G307:G309"/>
    <mergeCell ref="H307:H309"/>
    <mergeCell ref="I307:I309"/>
    <mergeCell ref="B318:B320"/>
    <mergeCell ref="E318:E320"/>
    <mergeCell ref="F318:F320"/>
    <mergeCell ref="G318:G320"/>
    <mergeCell ref="H318:H320"/>
    <mergeCell ref="I318:I320"/>
    <mergeCell ref="E310:E312"/>
    <mergeCell ref="F310:F312"/>
    <mergeCell ref="G310:G312"/>
    <mergeCell ref="H310:H312"/>
    <mergeCell ref="I310:I312"/>
    <mergeCell ref="E315:E317"/>
    <mergeCell ref="F315:F317"/>
    <mergeCell ref="G315:G317"/>
    <mergeCell ref="H315:H317"/>
    <mergeCell ref="I315:I317"/>
    <mergeCell ref="B315:B317"/>
    <mergeCell ref="E370:E372"/>
    <mergeCell ref="F370:F372"/>
    <mergeCell ref="G370:G372"/>
    <mergeCell ref="H370:H372"/>
    <mergeCell ref="I370:I372"/>
    <mergeCell ref="B346:D346"/>
    <mergeCell ref="E353:E355"/>
    <mergeCell ref="F353:F355"/>
    <mergeCell ref="G353:G355"/>
    <mergeCell ref="H353:H355"/>
    <mergeCell ref="I353:I355"/>
    <mergeCell ref="I350:I352"/>
    <mergeCell ref="H350:H352"/>
    <mergeCell ref="G350:G352"/>
    <mergeCell ref="F350:F352"/>
    <mergeCell ref="E350:E352"/>
    <mergeCell ref="B350:B352"/>
    <mergeCell ref="B353:B355"/>
    <mergeCell ref="I347:I349"/>
    <mergeCell ref="H347:H349"/>
    <mergeCell ref="G347:G349"/>
    <mergeCell ref="F347:F349"/>
    <mergeCell ref="E347:E349"/>
    <mergeCell ref="B347:B349"/>
    <mergeCell ref="B357:B359"/>
    <mergeCell ref="B360:B362"/>
    <mergeCell ref="B363:B365"/>
    <mergeCell ref="I357:I359"/>
    <mergeCell ref="H357:H359"/>
    <mergeCell ref="G357:G359"/>
    <mergeCell ref="F357:F359"/>
    <mergeCell ref="E357:E359"/>
    <mergeCell ref="F416:F418"/>
    <mergeCell ref="B416:B418"/>
    <mergeCell ref="E416:E418"/>
    <mergeCell ref="B409:B411"/>
    <mergeCell ref="B412:B414"/>
    <mergeCell ref="B406:B408"/>
    <mergeCell ref="E373:E375"/>
    <mergeCell ref="F373:F375"/>
    <mergeCell ref="G373:G375"/>
    <mergeCell ref="H373:H375"/>
    <mergeCell ref="I373:I375"/>
    <mergeCell ref="E377:E379"/>
    <mergeCell ref="F377:F379"/>
    <mergeCell ref="G377:G379"/>
    <mergeCell ref="H377:H379"/>
    <mergeCell ref="I377:I379"/>
    <mergeCell ref="E380:E382"/>
    <mergeCell ref="F380:F382"/>
    <mergeCell ref="G380:G382"/>
    <mergeCell ref="H380:H382"/>
    <mergeCell ref="I380:I382"/>
    <mergeCell ref="E383:E385"/>
    <mergeCell ref="F383:F385"/>
    <mergeCell ref="G383:G385"/>
    <mergeCell ref="H383:H385"/>
    <mergeCell ref="I383:I385"/>
    <mergeCell ref="B403:B405"/>
    <mergeCell ref="B400:B402"/>
    <mergeCell ref="E392:E394"/>
    <mergeCell ref="F392:F394"/>
    <mergeCell ref="G392:G394"/>
    <mergeCell ref="H392:H394"/>
    <mergeCell ref="I392:I394"/>
    <mergeCell ref="B396:D396"/>
    <mergeCell ref="E386:E388"/>
    <mergeCell ref="F386:F388"/>
    <mergeCell ref="G386:G388"/>
    <mergeCell ref="H386:H388"/>
    <mergeCell ref="I386:I388"/>
    <mergeCell ref="E389:E391"/>
    <mergeCell ref="G389:G391"/>
    <mergeCell ref="H389:H391"/>
    <mergeCell ref="I389:I391"/>
    <mergeCell ref="E397:E399"/>
    <mergeCell ref="F397:F399"/>
    <mergeCell ref="G397:G399"/>
    <mergeCell ref="H397:H399"/>
    <mergeCell ref="I397:I399"/>
    <mergeCell ref="F389:F391"/>
    <mergeCell ref="B397:B399"/>
    <mergeCell ref="B392:B394"/>
    <mergeCell ref="B386:B388"/>
    <mergeCell ref="B389:B391"/>
    <mergeCell ref="E400:E402"/>
    <mergeCell ref="F400:F402"/>
    <mergeCell ref="G400:G402"/>
    <mergeCell ref="H400:H402"/>
    <mergeCell ref="I400:I402"/>
    <mergeCell ref="E403:E405"/>
    <mergeCell ref="F403:F405"/>
    <mergeCell ref="G403:G405"/>
    <mergeCell ref="H403:H405"/>
    <mergeCell ref="I403:I405"/>
    <mergeCell ref="E406:E408"/>
    <mergeCell ref="F406:F408"/>
    <mergeCell ref="G406:G408"/>
    <mergeCell ref="H406:H408"/>
    <mergeCell ref="I406:I408"/>
    <mergeCell ref="E422:E424"/>
    <mergeCell ref="F422:F424"/>
    <mergeCell ref="G422:G424"/>
    <mergeCell ref="H422:H424"/>
    <mergeCell ref="I422:I424"/>
    <mergeCell ref="E409:E411"/>
    <mergeCell ref="F409:F411"/>
    <mergeCell ref="G409:G411"/>
    <mergeCell ref="H409:H411"/>
    <mergeCell ref="I409:I411"/>
    <mergeCell ref="E412:E414"/>
    <mergeCell ref="F412:F414"/>
    <mergeCell ref="G412:G414"/>
    <mergeCell ref="H412:H414"/>
    <mergeCell ref="I412:I414"/>
    <mergeCell ref="I419:I421"/>
    <mergeCell ref="H419:H421"/>
    <mergeCell ref="H573:H575"/>
    <mergeCell ref="I573:I575"/>
    <mergeCell ref="H569:H571"/>
    <mergeCell ref="I569:I571"/>
    <mergeCell ref="G419:G421"/>
    <mergeCell ref="F419:F421"/>
    <mergeCell ref="E419:E421"/>
    <mergeCell ref="B422:B424"/>
    <mergeCell ref="E427:E429"/>
    <mergeCell ref="F427:F429"/>
    <mergeCell ref="G427:G429"/>
    <mergeCell ref="H427:H429"/>
    <mergeCell ref="I427:I429"/>
    <mergeCell ref="E430:E432"/>
    <mergeCell ref="F430:F432"/>
    <mergeCell ref="G430:G432"/>
    <mergeCell ref="H430:H432"/>
    <mergeCell ref="I430:I432"/>
    <mergeCell ref="E433:E435"/>
    <mergeCell ref="F433:F435"/>
    <mergeCell ref="I433:I435"/>
    <mergeCell ref="E450:E452"/>
    <mergeCell ref="F450:F452"/>
    <mergeCell ref="G450:G452"/>
    <mergeCell ref="H450:H452"/>
    <mergeCell ref="E453:E455"/>
    <mergeCell ref="F453:F455"/>
    <mergeCell ref="G433:G435"/>
    <mergeCell ref="H433:H435"/>
    <mergeCell ref="B439:B441"/>
    <mergeCell ref="B543:B545"/>
    <mergeCell ref="E543:E545"/>
    <mergeCell ref="B576:B578"/>
    <mergeCell ref="E576:E578"/>
    <mergeCell ref="F576:F578"/>
    <mergeCell ref="G576:G578"/>
    <mergeCell ref="H576:H578"/>
    <mergeCell ref="I576:I578"/>
    <mergeCell ref="E587:E589"/>
    <mergeCell ref="F587:F589"/>
    <mergeCell ref="G587:G589"/>
    <mergeCell ref="H587:H589"/>
    <mergeCell ref="I587:I589"/>
    <mergeCell ref="B584:B586"/>
    <mergeCell ref="E584:E586"/>
    <mergeCell ref="F584:F586"/>
    <mergeCell ref="G584:G586"/>
    <mergeCell ref="H584:H586"/>
    <mergeCell ref="I584:I586"/>
    <mergeCell ref="E593:E595"/>
    <mergeCell ref="F593:F595"/>
    <mergeCell ref="G593:G595"/>
    <mergeCell ref="H593:H595"/>
    <mergeCell ref="I593:I595"/>
    <mergeCell ref="B587:B589"/>
    <mergeCell ref="E596:E598"/>
    <mergeCell ref="F596:F598"/>
    <mergeCell ref="G596:G598"/>
    <mergeCell ref="H596:H598"/>
    <mergeCell ref="I596:I598"/>
    <mergeCell ref="E599:E601"/>
    <mergeCell ref="F599:F601"/>
    <mergeCell ref="G599:G601"/>
    <mergeCell ref="H599:H601"/>
    <mergeCell ref="I599:I601"/>
    <mergeCell ref="B581:B583"/>
    <mergeCell ref="E581:E583"/>
    <mergeCell ref="F581:F583"/>
    <mergeCell ref="G581:G583"/>
    <mergeCell ref="H581:H583"/>
    <mergeCell ref="I581:I583"/>
    <mergeCell ref="B593:B595"/>
    <mergeCell ref="E602:E604"/>
    <mergeCell ref="F602:F604"/>
    <mergeCell ref="G602:G604"/>
    <mergeCell ref="H602:H604"/>
    <mergeCell ref="I602:I604"/>
    <mergeCell ref="E605:E607"/>
    <mergeCell ref="F605:F607"/>
    <mergeCell ref="G605:G607"/>
    <mergeCell ref="H605:H607"/>
    <mergeCell ref="I605:I607"/>
    <mergeCell ref="E608:E610"/>
    <mergeCell ref="F608:F610"/>
    <mergeCell ref="G608:G610"/>
    <mergeCell ref="H608:H610"/>
    <mergeCell ref="I608:I610"/>
    <mergeCell ref="E611:E613"/>
    <mergeCell ref="F611:F613"/>
    <mergeCell ref="G611:G613"/>
    <mergeCell ref="H611:H613"/>
    <mergeCell ref="I611:I613"/>
    <mergeCell ref="E614:E616"/>
    <mergeCell ref="F614:F616"/>
    <mergeCell ref="G614:G616"/>
    <mergeCell ref="H614:H616"/>
    <mergeCell ref="I614:I616"/>
    <mergeCell ref="E617:E619"/>
    <mergeCell ref="F617:F619"/>
    <mergeCell ref="G617:G619"/>
    <mergeCell ref="H617:H619"/>
    <mergeCell ref="I617:I619"/>
    <mergeCell ref="E620:E622"/>
    <mergeCell ref="F620:F622"/>
    <mergeCell ref="G620:G622"/>
    <mergeCell ref="H620:H622"/>
    <mergeCell ref="I620:I622"/>
    <mergeCell ref="E623:E625"/>
    <mergeCell ref="F623:F625"/>
    <mergeCell ref="G623:G625"/>
    <mergeCell ref="H623:H625"/>
    <mergeCell ref="I623:I625"/>
    <mergeCell ref="E626:E628"/>
    <mergeCell ref="F626:F628"/>
    <mergeCell ref="G626:G628"/>
    <mergeCell ref="H626:H628"/>
    <mergeCell ref="I626:I628"/>
    <mergeCell ref="E630:E632"/>
    <mergeCell ref="F630:F632"/>
    <mergeCell ref="G630:G632"/>
    <mergeCell ref="H630:H632"/>
    <mergeCell ref="I630:I632"/>
    <mergeCell ref="E633:E635"/>
    <mergeCell ref="F633:F635"/>
    <mergeCell ref="G633:G635"/>
    <mergeCell ref="H633:H635"/>
    <mergeCell ref="I633:I635"/>
    <mergeCell ref="E636:E638"/>
    <mergeCell ref="F636:F638"/>
    <mergeCell ref="G636:G638"/>
    <mergeCell ref="H636:H638"/>
    <mergeCell ref="I636:I638"/>
    <mergeCell ref="E639:E641"/>
    <mergeCell ref="F639:F641"/>
    <mergeCell ref="G639:G641"/>
    <mergeCell ref="H639:H641"/>
    <mergeCell ref="I639:I641"/>
    <mergeCell ref="E642:E644"/>
    <mergeCell ref="F642:F644"/>
    <mergeCell ref="G642:G644"/>
    <mergeCell ref="H642:H644"/>
    <mergeCell ref="I642:I644"/>
    <mergeCell ref="B735:B737"/>
    <mergeCell ref="B738:D738"/>
    <mergeCell ref="E739:E741"/>
    <mergeCell ref="F739:F741"/>
    <mergeCell ref="G739:G741"/>
    <mergeCell ref="H739:H741"/>
    <mergeCell ref="G661:G663"/>
    <mergeCell ref="F661:F663"/>
    <mergeCell ref="E661:E663"/>
    <mergeCell ref="B661:B663"/>
    <mergeCell ref="B664:B666"/>
    <mergeCell ref="I664:I666"/>
    <mergeCell ref="H664:H666"/>
    <mergeCell ref="G664:G666"/>
    <mergeCell ref="F664:F666"/>
    <mergeCell ref="E664:E666"/>
    <mergeCell ref="I667:I669"/>
    <mergeCell ref="B670:B672"/>
    <mergeCell ref="B673:B675"/>
    <mergeCell ref="I673:I675"/>
    <mergeCell ref="H673:H675"/>
    <mergeCell ref="G673:G675"/>
    <mergeCell ref="B742:B744"/>
    <mergeCell ref="E742:E744"/>
    <mergeCell ref="F742:F744"/>
    <mergeCell ref="G742:G744"/>
    <mergeCell ref="H742:H744"/>
    <mergeCell ref="I742:I744"/>
    <mergeCell ref="B746:B748"/>
    <mergeCell ref="D761:D763"/>
    <mergeCell ref="B761:B763"/>
    <mergeCell ref="B764:B766"/>
    <mergeCell ref="B750:B752"/>
    <mergeCell ref="I750:I752"/>
    <mergeCell ref="H750:H752"/>
    <mergeCell ref="G750:G752"/>
    <mergeCell ref="F750:F752"/>
    <mergeCell ref="E750:E752"/>
    <mergeCell ref="D750:D752"/>
    <mergeCell ref="H764:H766"/>
    <mergeCell ref="I764:I766"/>
    <mergeCell ref="F761:F763"/>
    <mergeCell ref="G761:G763"/>
    <mergeCell ref="H761:H763"/>
    <mergeCell ref="I761:I763"/>
    <mergeCell ref="E764:E766"/>
    <mergeCell ref="F764:F766"/>
    <mergeCell ref="G764:G766"/>
    <mergeCell ref="B778:B780"/>
    <mergeCell ref="E778:E780"/>
    <mergeCell ref="F778:F780"/>
    <mergeCell ref="G778:G780"/>
    <mergeCell ref="H778:H780"/>
    <mergeCell ref="I778:I780"/>
    <mergeCell ref="B775:B777"/>
    <mergeCell ref="E775:E777"/>
    <mergeCell ref="F775:F777"/>
    <mergeCell ref="G775:G777"/>
    <mergeCell ref="H775:H777"/>
    <mergeCell ref="I775:I777"/>
    <mergeCell ref="B787:B789"/>
    <mergeCell ref="E787:E789"/>
    <mergeCell ref="F787:F789"/>
    <mergeCell ref="G787:G789"/>
    <mergeCell ref="H787:H789"/>
    <mergeCell ref="I787:I789"/>
    <mergeCell ref="B781:B783"/>
    <mergeCell ref="E781:E783"/>
    <mergeCell ref="F781:F783"/>
    <mergeCell ref="G781:G783"/>
    <mergeCell ref="H781:H783"/>
    <mergeCell ref="I781:I783"/>
    <mergeCell ref="H784:H786"/>
    <mergeCell ref="G784:G786"/>
    <mergeCell ref="F784:F786"/>
    <mergeCell ref="E784:E786"/>
    <mergeCell ref="I784:I786"/>
    <mergeCell ref="B784:B786"/>
    <mergeCell ref="D825:D829"/>
    <mergeCell ref="G807:G809"/>
    <mergeCell ref="H807:H809"/>
    <mergeCell ref="I807:I809"/>
    <mergeCell ref="E852:E854"/>
    <mergeCell ref="F852:F854"/>
    <mergeCell ref="G852:G854"/>
    <mergeCell ref="H852:H854"/>
    <mergeCell ref="I852:I854"/>
    <mergeCell ref="I841:I843"/>
    <mergeCell ref="E849:E851"/>
    <mergeCell ref="F849:F851"/>
    <mergeCell ref="G849:G851"/>
    <mergeCell ref="H849:H851"/>
    <mergeCell ref="I849:I851"/>
    <mergeCell ref="I534:I536"/>
    <mergeCell ref="I531:I533"/>
    <mergeCell ref="I825:I829"/>
    <mergeCell ref="H825:H829"/>
    <mergeCell ref="G825:G829"/>
    <mergeCell ref="F825:F829"/>
    <mergeCell ref="E825:E829"/>
    <mergeCell ref="E830:E832"/>
    <mergeCell ref="F830:F832"/>
    <mergeCell ref="G830:G832"/>
    <mergeCell ref="H830:H832"/>
    <mergeCell ref="I830:I832"/>
    <mergeCell ref="E833:E835"/>
    <mergeCell ref="F833:F835"/>
    <mergeCell ref="G833:G835"/>
    <mergeCell ref="H833:H835"/>
    <mergeCell ref="I833:I835"/>
    <mergeCell ref="B200:B202"/>
    <mergeCell ref="B203:B205"/>
    <mergeCell ref="B206:B208"/>
    <mergeCell ref="F801:F803"/>
    <mergeCell ref="G801:G803"/>
    <mergeCell ref="H801:H803"/>
    <mergeCell ref="I801:I803"/>
    <mergeCell ref="E807:E809"/>
    <mergeCell ref="F807:F809"/>
    <mergeCell ref="F838:F840"/>
    <mergeCell ref="G838:G840"/>
    <mergeCell ref="H838:H840"/>
    <mergeCell ref="I838:I840"/>
    <mergeCell ref="B841:B843"/>
    <mergeCell ref="E841:E843"/>
    <mergeCell ref="F841:F843"/>
    <mergeCell ref="G841:G843"/>
    <mergeCell ref="H841:H843"/>
    <mergeCell ref="E822:E824"/>
    <mergeCell ref="F822:F824"/>
    <mergeCell ref="G822:G824"/>
    <mergeCell ref="H822:H824"/>
    <mergeCell ref="I822:I824"/>
    <mergeCell ref="I810:I812"/>
    <mergeCell ref="E813:E815"/>
    <mergeCell ref="F813:F815"/>
    <mergeCell ref="G813:G815"/>
    <mergeCell ref="H813:H815"/>
    <mergeCell ref="I813:I815"/>
    <mergeCell ref="G810:G812"/>
    <mergeCell ref="H810:H812"/>
    <mergeCell ref="B825:B829"/>
    <mergeCell ref="B816:B818"/>
    <mergeCell ref="D816:D818"/>
    <mergeCell ref="E816:E818"/>
    <mergeCell ref="F816:F818"/>
    <mergeCell ref="G816:G818"/>
    <mergeCell ref="H816:H818"/>
    <mergeCell ref="I816:I818"/>
    <mergeCell ref="E819:E821"/>
    <mergeCell ref="F819:F821"/>
    <mergeCell ref="G819:G821"/>
    <mergeCell ref="H819:H821"/>
    <mergeCell ref="I819:I821"/>
    <mergeCell ref="I792:I794"/>
    <mergeCell ref="E795:E797"/>
    <mergeCell ref="F795:F797"/>
    <mergeCell ref="G795:G797"/>
    <mergeCell ref="H795:H797"/>
    <mergeCell ref="I795:I797"/>
    <mergeCell ref="E798:E800"/>
    <mergeCell ref="F798:F800"/>
    <mergeCell ref="G798:G800"/>
    <mergeCell ref="H798:H800"/>
    <mergeCell ref="I798:I800"/>
    <mergeCell ref="E801:E803"/>
    <mergeCell ref="B76:B78"/>
    <mergeCell ref="G76:G78"/>
    <mergeCell ref="H76:H78"/>
    <mergeCell ref="I76:I78"/>
    <mergeCell ref="F76:F78"/>
    <mergeCell ref="E76:E78"/>
    <mergeCell ref="G281:G283"/>
    <mergeCell ref="H281:H283"/>
    <mergeCell ref="I281:I283"/>
    <mergeCell ref="E281:E283"/>
    <mergeCell ref="F281:F283"/>
    <mergeCell ref="B281:B283"/>
    <mergeCell ref="B530:D530"/>
    <mergeCell ref="B527:B529"/>
    <mergeCell ref="I527:I529"/>
    <mergeCell ref="H527:H529"/>
    <mergeCell ref="F527:F529"/>
    <mergeCell ref="E527:E529"/>
    <mergeCell ref="G527:G529"/>
    <mergeCell ref="I98:I100"/>
    <mergeCell ref="H98:H100"/>
    <mergeCell ref="G98:G100"/>
    <mergeCell ref="F98:F100"/>
    <mergeCell ref="E98:E100"/>
    <mergeCell ref="I95:I97"/>
    <mergeCell ref="H95:H97"/>
    <mergeCell ref="G95:G97"/>
    <mergeCell ref="F95:F97"/>
    <mergeCell ref="E95:E97"/>
    <mergeCell ref="B189:B191"/>
    <mergeCell ref="B196:B198"/>
    <mergeCell ref="B193:B195"/>
    <mergeCell ref="A2:I2"/>
    <mergeCell ref="A1:I1"/>
    <mergeCell ref="D833:D834"/>
    <mergeCell ref="D830:D831"/>
    <mergeCell ref="B753:B755"/>
    <mergeCell ref="B756:B758"/>
    <mergeCell ref="I756:I758"/>
    <mergeCell ref="H756:H758"/>
    <mergeCell ref="G756:G758"/>
    <mergeCell ref="F756:F758"/>
    <mergeCell ref="I753:I755"/>
    <mergeCell ref="H753:H755"/>
    <mergeCell ref="G753:G755"/>
    <mergeCell ref="F753:F755"/>
    <mergeCell ref="E756:E758"/>
    <mergeCell ref="E753:E755"/>
    <mergeCell ref="B770:B772"/>
    <mergeCell ref="I770:I772"/>
    <mergeCell ref="H770:H772"/>
    <mergeCell ref="G770:G772"/>
    <mergeCell ref="F770:F772"/>
    <mergeCell ref="E770:E772"/>
    <mergeCell ref="E260:E262"/>
    <mergeCell ref="B263:B267"/>
    <mergeCell ref="D263:D267"/>
    <mergeCell ref="E263:E267"/>
    <mergeCell ref="B260:B262"/>
    <mergeCell ref="I260:I262"/>
    <mergeCell ref="H260:H262"/>
    <mergeCell ref="G260:G262"/>
    <mergeCell ref="F260:F262"/>
    <mergeCell ref="I263:I267"/>
  </mergeCells>
  <phoneticPr fontId="38" type="noConversion"/>
  <pageMargins left="0.19685039370078741" right="0.19685039370078741" top="0.19685039370078741" bottom="0.1968503937007874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สรุปผลงานตาม KPI ปี 64</vt:lpstr>
      <vt:lpstr>KPI ทั้งหมด ปี 65 </vt:lpstr>
      <vt:lpstr>รายละเอียด KPI ทั้งหมด ปี 65 </vt:lpstr>
      <vt:lpstr>'KPI ทั้งหมด ปี 65 '!Print_Titles</vt:lpstr>
      <vt:lpstr>'รายละเอียด KPI ทั้งหมด ปี 65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2021-12-01T05:08:10Z</cp:lastPrinted>
  <dcterms:created xsi:type="dcterms:W3CDTF">2021-11-24T02:29:18Z</dcterms:created>
  <dcterms:modified xsi:type="dcterms:W3CDTF">2022-03-15T07:13:30Z</dcterms:modified>
</cp:coreProperties>
</file>